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</workbook>
</file>

<file path=xl/sharedStrings.xml><?xml version="1.0" encoding="utf-8"?>
<sst xmlns="http://schemas.openxmlformats.org/spreadsheetml/2006/main" count="191" uniqueCount="76">
  <si>
    <t>-</t>
  </si>
  <si>
    <t>公司負擔</t>
  </si>
  <si>
    <t>員工負擔</t>
  </si>
  <si>
    <t>備註</t>
  </si>
  <si>
    <t>級距</t>
  </si>
  <si>
    <t>勞保(最低11,100)</t>
  </si>
  <si>
    <t>健保(最低28,590)</t>
  </si>
  <si>
    <t>職保(最低28,590)-以平均0.21%計算</t>
  </si>
  <si>
    <t>勞退6%</t>
  </si>
  <si>
    <t>公司負擔合計</t>
  </si>
  <si>
    <t>健保(最低28,590)-以僅本人投保計</t>
  </si>
  <si>
    <t>員工負擔合計</t>
  </si>
  <si>
    <t>部分工時</t>
  </si>
  <si>
    <t>1,384</t>
  </si>
  <si>
    <t>277</t>
  </si>
  <si>
    <t>勞退最低級距</t>
  </si>
  <si>
    <t>勞保最低級距</t>
  </si>
  <si>
    <t>313</t>
  </si>
  <si>
    <t>338</t>
  </si>
  <si>
    <t>396</t>
  </si>
  <si>
    <t>413</t>
  </si>
  <si>
    <t>432</t>
  </si>
  <si>
    <t>447</t>
  </si>
  <si>
    <t>476</t>
  </si>
  <si>
    <t>2,310</t>
  </si>
  <si>
    <t>2,415</t>
  </si>
  <si>
    <t>2,501</t>
  </si>
  <si>
    <t>健保最低級距</t>
  </si>
  <si>
    <t>1,394</t>
  </si>
  <si>
    <t>60</t>
  </si>
  <si>
    <t>2,651</t>
  </si>
  <si>
    <t>1,466</t>
  </si>
  <si>
    <t>64</t>
  </si>
  <si>
    <t xml:space="preserve">2,783 </t>
  </si>
  <si>
    <t>1,539</t>
  </si>
  <si>
    <t>67</t>
  </si>
  <si>
    <t>2,914</t>
  </si>
  <si>
    <t>1,611</t>
  </si>
  <si>
    <t>70</t>
  </si>
  <si>
    <t>3,045</t>
  </si>
  <si>
    <t>1,684</t>
  </si>
  <si>
    <t>73</t>
  </si>
  <si>
    <t>3,176</t>
  </si>
  <si>
    <t>1,757</t>
  </si>
  <si>
    <t>76</t>
  </si>
  <si>
    <t>3,342</t>
  </si>
  <si>
    <t>1,849</t>
  </si>
  <si>
    <t>80</t>
  </si>
  <si>
    <t>1,940</t>
  </si>
  <si>
    <t>84</t>
  </si>
  <si>
    <t>3,675</t>
  </si>
  <si>
    <t>2,032</t>
  </si>
  <si>
    <t>88</t>
  </si>
  <si>
    <t>3,841</t>
  </si>
  <si>
    <t>2,124</t>
  </si>
  <si>
    <t>92</t>
  </si>
  <si>
    <t>4,008</t>
  </si>
  <si>
    <t>2,216</t>
  </si>
  <si>
    <t>96</t>
  </si>
  <si>
    <t>勞保最高級距</t>
  </si>
  <si>
    <t>2,332</t>
  </si>
  <si>
    <t>101</t>
  </si>
  <si>
    <t>2,449</t>
  </si>
  <si>
    <t>106</t>
  </si>
  <si>
    <t>111</t>
  </si>
  <si>
    <t>116</t>
  </si>
  <si>
    <t>121</t>
  </si>
  <si>
    <t>128</t>
  </si>
  <si>
    <t>134</t>
  </si>
  <si>
    <t>140</t>
  </si>
  <si>
    <t>147</t>
  </si>
  <si>
    <t>153</t>
  </si>
  <si>
    <t>職保最高級距</t>
  </si>
  <si>
    <t>勞退最高級距</t>
  </si>
  <si>
    <t xml:space="preserve">4,008 </t>
  </si>
  <si>
    <t>健保最高級距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</si>
</sst>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@_)"/>
  </numFmts>
  <fonts count="8">
    <font>
      <sz val="10.0"/>
      <color rgb="FF000000"/>
      <name val="Arial"/>
      <scheme val="minor"/>
    </font>
    <font>
      <color theme="1"/>
      <name val="Arial"/>
    </font>
    <font>
      <b/>
      <color rgb="FFFFFFFF"/>
      <name val="Arial"/>
    </font>
    <font/>
    <font>
      <b/>
      <color theme="1"/>
      <name val="Arial"/>
    </font>
    <font>
      <b/>
      <color rgb="FF0B5394"/>
      <name val="Arial"/>
    </font>
    <font>
      <b/>
      <color rgb="FFCC0000"/>
      <name val="Arial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CC0000"/>
        <bgColor rgb="FFCC0000"/>
      </patternFill>
    </fill>
    <fill>
      <patternFill patternType="solid">
        <fgColor rgb="FFEFEFEF"/>
        <bgColor rgb="FFEFEFEF"/>
      </patternFill>
    </fill>
    <fill>
      <patternFill patternType="solid">
        <fgColor rgb="FFEBF5FD"/>
        <bgColor rgb="FFEBF5FD"/>
      </patternFill>
    </fill>
    <fill>
      <patternFill patternType="solid">
        <fgColor rgb="FFFFEFEF"/>
        <bgColor rgb="FFFFEFEF"/>
      </patternFill>
    </fill>
  </fills>
  <borders count="18">
    <border/>
    <border>
      <left style="thin">
        <color rgb="FF000000"/>
      </left>
      <top style="thin">
        <color rgb="FF000000"/>
      </top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top"/>
    </xf>
    <xf borderId="2" fillId="2" fontId="2" numFmtId="0" xfId="0" applyAlignment="1" applyBorder="1" applyFill="1" applyFont="1">
      <alignment horizontal="left" vertical="top"/>
    </xf>
    <xf borderId="3" fillId="0" fontId="3" numFmtId="0" xfId="0" applyBorder="1" applyFont="1"/>
    <xf borderId="4" fillId="0" fontId="3" numFmtId="0" xfId="0" applyBorder="1" applyFont="1"/>
    <xf borderId="3" fillId="3" fontId="2" numFmtId="0" xfId="0" applyAlignment="1" applyBorder="1" applyFill="1" applyFont="1">
      <alignment horizontal="left" vertical="top"/>
    </xf>
    <xf borderId="5" fillId="0" fontId="1" numFmtId="0" xfId="0" applyAlignment="1" applyBorder="1" applyFont="1">
      <alignment horizontal="left" vertical="top"/>
    </xf>
    <xf borderId="6" fillId="0" fontId="3" numFmtId="0" xfId="0" applyBorder="1" applyFont="1"/>
    <xf borderId="7" fillId="4" fontId="4" numFmtId="0" xfId="0" applyAlignment="1" applyBorder="1" applyFill="1" applyFont="1">
      <alignment horizontal="left" shrinkToFit="0" vertical="top" wrapText="1"/>
    </xf>
    <xf borderId="8" fillId="0" fontId="1" numFmtId="0" xfId="0" applyAlignment="1" applyBorder="1" applyFont="1">
      <alignment horizontal="left" shrinkToFit="0" vertical="top" wrapText="1"/>
    </xf>
    <xf borderId="9" fillId="5" fontId="5" numFmtId="164" xfId="0" applyAlignment="1" applyBorder="1" applyFill="1" applyFont="1" applyNumberFormat="1">
      <alignment horizontal="left" shrinkToFit="0" vertical="top" wrapText="1"/>
    </xf>
    <xf borderId="10" fillId="4" fontId="4" numFmtId="0" xfId="0" applyAlignment="1" applyBorder="1" applyFont="1">
      <alignment horizontal="left" shrinkToFit="0" vertical="top" wrapText="1"/>
    </xf>
    <xf borderId="9" fillId="6" fontId="6" numFmtId="0" xfId="0" applyAlignment="1" applyBorder="1" applyFill="1" applyFont="1">
      <alignment horizontal="left" shrinkToFit="0" vertical="top" wrapText="1"/>
    </xf>
    <xf borderId="11" fillId="0" fontId="3" numFmtId="0" xfId="0" applyBorder="1" applyFont="1"/>
    <xf borderId="1" fillId="0" fontId="1" numFmtId="3" xfId="0" applyAlignment="1" applyBorder="1" applyFont="1" applyNumberFormat="1">
      <alignment horizontal="left" shrinkToFit="0" vertical="top" wrapText="1"/>
    </xf>
    <xf borderId="7" fillId="4" fontId="4" numFmtId="3" xfId="0" applyAlignment="1" applyBorder="1" applyFont="1" applyNumberFormat="1">
      <alignment horizontal="left" vertical="top"/>
    </xf>
    <xf borderId="8" fillId="0" fontId="1" numFmtId="0" xfId="0" applyAlignment="1" applyBorder="1" applyFont="1">
      <alignment horizontal="left" vertical="top"/>
    </xf>
    <xf borderId="8" fillId="0" fontId="1" numFmtId="3" xfId="0" applyAlignment="1" applyBorder="1" applyFont="1" applyNumberFormat="1">
      <alignment vertical="bottom"/>
    </xf>
    <xf borderId="8" fillId="0" fontId="1" numFmtId="1" xfId="0" applyAlignment="1" applyBorder="1" applyFont="1" applyNumberFormat="1">
      <alignment horizontal="left" vertical="top"/>
    </xf>
    <xf borderId="8" fillId="0" fontId="1" numFmtId="3" xfId="0" applyAlignment="1" applyBorder="1" applyFont="1" applyNumberFormat="1">
      <alignment horizontal="left" vertical="bottom"/>
    </xf>
    <xf borderId="9" fillId="5" fontId="1" numFmtId="3" xfId="0" applyAlignment="1" applyBorder="1" applyFont="1" applyNumberFormat="1">
      <alignment horizontal="left" vertical="top"/>
    </xf>
    <xf borderId="10" fillId="4" fontId="4" numFmtId="3" xfId="0" applyAlignment="1" applyBorder="1" applyFont="1" applyNumberFormat="1">
      <alignment horizontal="left" vertical="top"/>
    </xf>
    <xf borderId="8" fillId="0" fontId="1" numFmtId="49" xfId="0" applyAlignment="1" applyBorder="1" applyFont="1" applyNumberFormat="1">
      <alignment vertical="top"/>
    </xf>
    <xf borderId="9" fillId="6" fontId="1" numFmtId="164" xfId="0" applyAlignment="1" applyBorder="1" applyFont="1" applyNumberFormat="1">
      <alignment horizontal="left" vertical="top"/>
    </xf>
    <xf borderId="10" fillId="0" fontId="1" numFmtId="0" xfId="0" applyAlignment="1" applyBorder="1" applyFont="1">
      <alignment horizontal="left" vertical="top"/>
    </xf>
    <xf borderId="12" fillId="0" fontId="3" numFmtId="0" xfId="0" applyBorder="1" applyFont="1"/>
    <xf borderId="8" fillId="0" fontId="1" numFmtId="3" xfId="0" applyAlignment="1" applyBorder="1" applyFont="1" applyNumberFormat="1">
      <alignment horizontal="left" shrinkToFit="0" vertical="bottom" wrapText="1"/>
    </xf>
    <xf borderId="8" fillId="0" fontId="1" numFmtId="49" xfId="0" applyAlignment="1" applyBorder="1" applyFont="1" applyNumberFormat="1">
      <alignment shrinkToFit="0" vertical="bottom" wrapText="1"/>
    </xf>
    <xf borderId="9" fillId="6" fontId="1" numFmtId="49" xfId="0" applyAlignment="1" applyBorder="1" applyFont="1" applyNumberFormat="1">
      <alignment horizontal="left" vertical="top"/>
    </xf>
    <xf borderId="8" fillId="0" fontId="1" numFmtId="0" xfId="0" applyAlignment="1" applyBorder="1" applyFont="1">
      <alignment horizontal="left" shrinkToFit="0" vertical="bottom" wrapText="1"/>
    </xf>
    <xf borderId="9" fillId="6" fontId="1" numFmtId="0" xfId="0" applyAlignment="1" applyBorder="1" applyFont="1">
      <alignment horizontal="left" vertical="top"/>
    </xf>
    <xf borderId="13" fillId="0" fontId="1" numFmtId="3" xfId="0" applyAlignment="1" applyBorder="1" applyFont="1" applyNumberFormat="1">
      <alignment horizontal="left" vertical="top"/>
    </xf>
    <xf borderId="8" fillId="0" fontId="1" numFmtId="49" xfId="0" applyAlignment="1" applyBorder="1" applyFont="1" applyNumberFormat="1">
      <alignment horizontal="left" shrinkToFit="0" vertical="bottom" wrapText="1"/>
    </xf>
    <xf borderId="8" fillId="0" fontId="1" numFmtId="1" xfId="0" applyAlignment="1" applyBorder="1" applyFont="1" applyNumberFormat="1">
      <alignment vertical="top"/>
    </xf>
    <xf borderId="9" fillId="6" fontId="1" numFmtId="3" xfId="0" applyAlignment="1" applyBorder="1" applyFont="1" applyNumberFormat="1">
      <alignment horizontal="left" vertical="top"/>
    </xf>
    <xf borderId="7" fillId="4" fontId="4" numFmtId="3" xfId="0" applyAlignment="1" applyBorder="1" applyFont="1" applyNumberFormat="1">
      <alignment horizontal="left" vertical="bottom"/>
    </xf>
    <xf borderId="10" fillId="4" fontId="4" numFmtId="3" xfId="0" applyAlignment="1" applyBorder="1" applyFont="1" applyNumberFormat="1">
      <alignment horizontal="left" vertical="bottom"/>
    </xf>
    <xf borderId="8" fillId="0" fontId="1" numFmtId="0" xfId="0" applyAlignment="1" applyBorder="1" applyFont="1">
      <alignment horizontal="left" vertical="bottom"/>
    </xf>
    <xf borderId="10" fillId="0" fontId="1" numFmtId="0" xfId="0" applyAlignment="1" applyBorder="1" applyFont="1">
      <alignment horizontal="left" vertical="bottom"/>
    </xf>
    <xf borderId="8" fillId="0" fontId="1" numFmtId="3" xfId="0" applyAlignment="1" applyBorder="1" applyFont="1" applyNumberFormat="1">
      <alignment horizontal="left" vertical="top"/>
    </xf>
    <xf borderId="14" fillId="4" fontId="4" numFmtId="3" xfId="0" applyAlignment="1" applyBorder="1" applyFont="1" applyNumberFormat="1">
      <alignment horizontal="left" vertical="bottom"/>
    </xf>
    <xf borderId="15" fillId="0" fontId="1" numFmtId="49" xfId="0" applyAlignment="1" applyBorder="1" applyFont="1" applyNumberFormat="1">
      <alignment horizontal="left" shrinkToFit="0" vertical="bottom" wrapText="1"/>
    </xf>
    <xf borderId="15" fillId="0" fontId="1" numFmtId="3" xfId="0" applyAlignment="1" applyBorder="1" applyFont="1" applyNumberFormat="1">
      <alignment horizontal="left" vertical="bottom"/>
    </xf>
    <xf borderId="15" fillId="0" fontId="1" numFmtId="1" xfId="0" applyAlignment="1" applyBorder="1" applyFont="1" applyNumberFormat="1">
      <alignment vertical="top"/>
    </xf>
    <xf borderId="15" fillId="0" fontId="1" numFmtId="3" xfId="0" applyAlignment="1" applyBorder="1" applyFont="1" applyNumberFormat="1">
      <alignment horizontal="left" vertical="top"/>
    </xf>
    <xf borderId="16" fillId="5" fontId="1" numFmtId="3" xfId="0" applyAlignment="1" applyBorder="1" applyFont="1" applyNumberFormat="1">
      <alignment horizontal="left" vertical="top"/>
    </xf>
    <xf borderId="17" fillId="4" fontId="4" numFmtId="3" xfId="0" applyAlignment="1" applyBorder="1" applyFont="1" applyNumberFormat="1">
      <alignment horizontal="left" vertical="bottom"/>
    </xf>
    <xf borderId="15" fillId="0" fontId="1" numFmtId="3" xfId="0" applyAlignment="1" applyBorder="1" applyFont="1" applyNumberFormat="1">
      <alignment horizontal="left" shrinkToFit="0" vertical="bottom" wrapText="1"/>
    </xf>
    <xf borderId="16" fillId="6" fontId="1" numFmtId="3" xfId="0" applyAlignment="1" applyBorder="1" applyFont="1" applyNumberFormat="1">
      <alignment horizontal="left" vertical="top"/>
    </xf>
    <xf borderId="0" fillId="0" fontId="7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25"/>
    <col customWidth="1" min="2" max="2" width="8.0"/>
    <col customWidth="1" min="3" max="4" width="8.88"/>
    <col customWidth="1" min="5" max="5" width="11.25"/>
    <col customWidth="1" min="6" max="6" width="7.13"/>
    <col customWidth="1" min="7" max="7" width="11.63"/>
    <col customWidth="1" min="8" max="8" width="8.0"/>
    <col customWidth="1" min="9" max="9" width="8.88"/>
    <col customWidth="1" min="10" max="10" width="11.0"/>
    <col customWidth="1" min="11" max="11" width="11.63"/>
    <col customWidth="1" min="12" max="12" width="11.5"/>
  </cols>
  <sheetData>
    <row r="1">
      <c r="A1" s="1" t="s">
        <v>0</v>
      </c>
      <c r="B1" s="2" t="s">
        <v>1</v>
      </c>
      <c r="C1" s="3"/>
      <c r="D1" s="3"/>
      <c r="E1" s="3"/>
      <c r="F1" s="3"/>
      <c r="G1" s="4"/>
      <c r="H1" s="5" t="s">
        <v>2</v>
      </c>
      <c r="I1" s="3"/>
      <c r="J1" s="3"/>
      <c r="K1" s="4"/>
      <c r="L1" s="6" t="s">
        <v>3</v>
      </c>
    </row>
    <row r="2">
      <c r="A2" s="7"/>
      <c r="B2" s="8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10" t="s">
        <v>9</v>
      </c>
      <c r="H2" s="11" t="s">
        <v>4</v>
      </c>
      <c r="I2" s="9" t="s">
        <v>5</v>
      </c>
      <c r="J2" s="9" t="s">
        <v>10</v>
      </c>
      <c r="K2" s="12" t="s">
        <v>11</v>
      </c>
      <c r="L2" s="13"/>
    </row>
    <row r="3">
      <c r="A3" s="14" t="s">
        <v>12</v>
      </c>
      <c r="B3" s="15">
        <v>1500.0</v>
      </c>
      <c r="C3" s="16">
        <v>972.0</v>
      </c>
      <c r="D3" s="17" t="s">
        <v>13</v>
      </c>
      <c r="E3" s="18">
        <v>60.038999999999994</v>
      </c>
      <c r="F3" s="19">
        <f t="shared" ref="F3:F10" si="1">B3*6%</f>
        <v>90</v>
      </c>
      <c r="G3" s="20">
        <f t="shared" ref="G3:G84" si="2">C3+E3+D3+F3</f>
        <v>2506.039</v>
      </c>
      <c r="H3" s="21">
        <v>11100.0</v>
      </c>
      <c r="I3" s="22" t="s">
        <v>14</v>
      </c>
      <c r="J3" s="16">
        <v>443.0</v>
      </c>
      <c r="K3" s="23">
        <f t="shared" ref="K3:K84" si="3">I3+J3</f>
        <v>720</v>
      </c>
      <c r="L3" s="24" t="s">
        <v>15</v>
      </c>
    </row>
    <row r="4">
      <c r="A4" s="25"/>
      <c r="B4" s="15">
        <v>3000.0</v>
      </c>
      <c r="C4" s="16">
        <v>972.0</v>
      </c>
      <c r="D4" s="17" t="s">
        <v>13</v>
      </c>
      <c r="E4" s="18">
        <v>60.038999999999994</v>
      </c>
      <c r="F4" s="19">
        <f t="shared" si="1"/>
        <v>180</v>
      </c>
      <c r="G4" s="20">
        <f t="shared" si="2"/>
        <v>2596.039</v>
      </c>
      <c r="H4" s="21">
        <v>11100.0</v>
      </c>
      <c r="I4" s="22" t="s">
        <v>14</v>
      </c>
      <c r="J4" s="16">
        <v>443.0</v>
      </c>
      <c r="K4" s="23">
        <f t="shared" si="3"/>
        <v>720</v>
      </c>
      <c r="L4" s="24"/>
    </row>
    <row r="5">
      <c r="A5" s="25"/>
      <c r="B5" s="15">
        <v>4500.0</v>
      </c>
      <c r="C5" s="16">
        <v>972.0</v>
      </c>
      <c r="D5" s="17" t="s">
        <v>13</v>
      </c>
      <c r="E5" s="18">
        <v>60.038999999999994</v>
      </c>
      <c r="F5" s="19">
        <f t="shared" si="1"/>
        <v>270</v>
      </c>
      <c r="G5" s="20">
        <f t="shared" si="2"/>
        <v>2686.039</v>
      </c>
      <c r="H5" s="21">
        <v>11100.0</v>
      </c>
      <c r="I5" s="22" t="s">
        <v>14</v>
      </c>
      <c r="J5" s="16">
        <v>443.0</v>
      </c>
      <c r="K5" s="23">
        <f t="shared" si="3"/>
        <v>720</v>
      </c>
      <c r="L5" s="24"/>
    </row>
    <row r="6">
      <c r="A6" s="25"/>
      <c r="B6" s="15">
        <v>6000.0</v>
      </c>
      <c r="C6" s="16">
        <v>972.0</v>
      </c>
      <c r="D6" s="17" t="s">
        <v>13</v>
      </c>
      <c r="E6" s="18">
        <v>60.038999999999994</v>
      </c>
      <c r="F6" s="19">
        <f t="shared" si="1"/>
        <v>360</v>
      </c>
      <c r="G6" s="20">
        <f t="shared" si="2"/>
        <v>2776.039</v>
      </c>
      <c r="H6" s="21">
        <v>11100.0</v>
      </c>
      <c r="I6" s="22" t="s">
        <v>14</v>
      </c>
      <c r="J6" s="16">
        <v>443.0</v>
      </c>
      <c r="K6" s="23">
        <f t="shared" si="3"/>
        <v>720</v>
      </c>
      <c r="L6" s="24"/>
    </row>
    <row r="7">
      <c r="A7" s="25"/>
      <c r="B7" s="15">
        <v>7500.0</v>
      </c>
      <c r="C7" s="16">
        <v>972.0</v>
      </c>
      <c r="D7" s="17" t="s">
        <v>13</v>
      </c>
      <c r="E7" s="18">
        <v>60.038999999999994</v>
      </c>
      <c r="F7" s="19">
        <f t="shared" si="1"/>
        <v>450</v>
      </c>
      <c r="G7" s="20">
        <f t="shared" si="2"/>
        <v>2866.039</v>
      </c>
      <c r="H7" s="21">
        <v>11100.0</v>
      </c>
      <c r="I7" s="22" t="s">
        <v>14</v>
      </c>
      <c r="J7" s="16">
        <v>443.0</v>
      </c>
      <c r="K7" s="23">
        <f t="shared" si="3"/>
        <v>720</v>
      </c>
      <c r="L7" s="24"/>
    </row>
    <row r="8">
      <c r="A8" s="25"/>
      <c r="B8" s="15">
        <v>8700.0</v>
      </c>
      <c r="C8" s="16">
        <v>972.0</v>
      </c>
      <c r="D8" s="17" t="s">
        <v>13</v>
      </c>
      <c r="E8" s="18">
        <v>60.038999999999994</v>
      </c>
      <c r="F8" s="19">
        <f t="shared" si="1"/>
        <v>522</v>
      </c>
      <c r="G8" s="20">
        <f t="shared" si="2"/>
        <v>2938.039</v>
      </c>
      <c r="H8" s="21">
        <v>11100.0</v>
      </c>
      <c r="I8" s="22" t="s">
        <v>14</v>
      </c>
      <c r="J8" s="16">
        <v>443.0</v>
      </c>
      <c r="K8" s="23">
        <f t="shared" si="3"/>
        <v>720</v>
      </c>
      <c r="L8" s="24"/>
    </row>
    <row r="9">
      <c r="A9" s="25"/>
      <c r="B9" s="15">
        <v>9900.0</v>
      </c>
      <c r="C9" s="16">
        <v>972.0</v>
      </c>
      <c r="D9" s="17" t="s">
        <v>13</v>
      </c>
      <c r="E9" s="18">
        <v>60.038999999999994</v>
      </c>
      <c r="F9" s="19">
        <f t="shared" si="1"/>
        <v>594</v>
      </c>
      <c r="G9" s="20">
        <f t="shared" si="2"/>
        <v>3010.039</v>
      </c>
      <c r="H9" s="21">
        <v>11100.0</v>
      </c>
      <c r="I9" s="22" t="s">
        <v>14</v>
      </c>
      <c r="J9" s="16">
        <v>443.0</v>
      </c>
      <c r="K9" s="23">
        <f t="shared" si="3"/>
        <v>720</v>
      </c>
      <c r="L9" s="24"/>
    </row>
    <row r="10">
      <c r="A10" s="25"/>
      <c r="B10" s="15">
        <v>11100.0</v>
      </c>
      <c r="C10" s="16">
        <v>972.0</v>
      </c>
      <c r="D10" s="17" t="s">
        <v>13</v>
      </c>
      <c r="E10" s="18">
        <v>60.038999999999994</v>
      </c>
      <c r="F10" s="19">
        <f t="shared" si="1"/>
        <v>666</v>
      </c>
      <c r="G10" s="20">
        <f t="shared" si="2"/>
        <v>3082.039</v>
      </c>
      <c r="H10" s="21">
        <v>11100.0</v>
      </c>
      <c r="I10" s="22" t="s">
        <v>14</v>
      </c>
      <c r="J10" s="16">
        <v>443.0</v>
      </c>
      <c r="K10" s="23">
        <f t="shared" si="3"/>
        <v>720</v>
      </c>
      <c r="L10" s="24" t="s">
        <v>16</v>
      </c>
    </row>
    <row r="11">
      <c r="A11" s="25"/>
      <c r="B11" s="15">
        <v>12540.0</v>
      </c>
      <c r="C11" s="26">
        <v>1097.0</v>
      </c>
      <c r="D11" s="17" t="s">
        <v>13</v>
      </c>
      <c r="E11" s="18">
        <v>60.038999999999994</v>
      </c>
      <c r="F11" s="19">
        <v>752.0</v>
      </c>
      <c r="G11" s="20">
        <f t="shared" si="2"/>
        <v>3293.039</v>
      </c>
      <c r="H11" s="21">
        <v>12540.0</v>
      </c>
      <c r="I11" s="27" t="s">
        <v>17</v>
      </c>
      <c r="J11" s="16">
        <v>443.0</v>
      </c>
      <c r="K11" s="23">
        <f t="shared" si="3"/>
        <v>756</v>
      </c>
      <c r="L11" s="24"/>
    </row>
    <row r="12">
      <c r="A12" s="25"/>
      <c r="B12" s="15">
        <v>13500.0</v>
      </c>
      <c r="C12" s="26">
        <v>1182.0</v>
      </c>
      <c r="D12" s="17" t="s">
        <v>13</v>
      </c>
      <c r="E12" s="18">
        <v>60.038999999999994</v>
      </c>
      <c r="F12" s="19">
        <f>B12*6%</f>
        <v>810</v>
      </c>
      <c r="G12" s="20">
        <f t="shared" si="2"/>
        <v>3436.039</v>
      </c>
      <c r="H12" s="21">
        <v>13500.0</v>
      </c>
      <c r="I12" s="27" t="s">
        <v>18</v>
      </c>
      <c r="J12" s="16">
        <v>443.0</v>
      </c>
      <c r="K12" s="23">
        <f t="shared" si="3"/>
        <v>781</v>
      </c>
      <c r="L12" s="24"/>
    </row>
    <row r="13">
      <c r="A13" s="25"/>
      <c r="B13" s="15">
        <v>15840.0</v>
      </c>
      <c r="C13" s="26">
        <v>1386.0</v>
      </c>
      <c r="D13" s="17" t="s">
        <v>13</v>
      </c>
      <c r="E13" s="18">
        <v>60.038999999999994</v>
      </c>
      <c r="F13" s="19">
        <v>950.0</v>
      </c>
      <c r="G13" s="20">
        <f t="shared" si="2"/>
        <v>3780.039</v>
      </c>
      <c r="H13" s="21">
        <v>15840.0</v>
      </c>
      <c r="I13" s="27" t="s">
        <v>19</v>
      </c>
      <c r="J13" s="16">
        <v>443.0</v>
      </c>
      <c r="K13" s="23">
        <f t="shared" si="3"/>
        <v>839</v>
      </c>
      <c r="L13" s="24"/>
    </row>
    <row r="14">
      <c r="A14" s="25"/>
      <c r="B14" s="15">
        <v>16500.0</v>
      </c>
      <c r="C14" s="26">
        <v>1444.0</v>
      </c>
      <c r="D14" s="17" t="s">
        <v>13</v>
      </c>
      <c r="E14" s="18">
        <v>60.038999999999994</v>
      </c>
      <c r="F14" s="19">
        <f>B14*6%</f>
        <v>990</v>
      </c>
      <c r="G14" s="20">
        <f t="shared" si="2"/>
        <v>3878.039</v>
      </c>
      <c r="H14" s="21">
        <v>16500.0</v>
      </c>
      <c r="I14" s="27" t="s">
        <v>20</v>
      </c>
      <c r="J14" s="16">
        <v>443.0</v>
      </c>
      <c r="K14" s="23">
        <f t="shared" si="3"/>
        <v>856</v>
      </c>
      <c r="L14" s="24"/>
    </row>
    <row r="15">
      <c r="A15" s="25"/>
      <c r="B15" s="15">
        <v>17280.0</v>
      </c>
      <c r="C15" s="26">
        <v>1512.0</v>
      </c>
      <c r="D15" s="17" t="s">
        <v>13</v>
      </c>
      <c r="E15" s="18">
        <v>60.038999999999994</v>
      </c>
      <c r="F15" s="19">
        <v>1037.0</v>
      </c>
      <c r="G15" s="20">
        <f t="shared" si="2"/>
        <v>3993.039</v>
      </c>
      <c r="H15" s="21">
        <v>17280.0</v>
      </c>
      <c r="I15" s="27" t="s">
        <v>21</v>
      </c>
      <c r="J15" s="16">
        <v>443.0</v>
      </c>
      <c r="K15" s="23">
        <f t="shared" si="3"/>
        <v>875</v>
      </c>
      <c r="L15" s="24"/>
    </row>
    <row r="16">
      <c r="A16" s="25"/>
      <c r="B16" s="15">
        <v>17880.0</v>
      </c>
      <c r="C16" s="26">
        <v>1564.0</v>
      </c>
      <c r="D16" s="17" t="s">
        <v>13</v>
      </c>
      <c r="E16" s="18">
        <v>60.038999999999994</v>
      </c>
      <c r="F16" s="19">
        <v>1073.0</v>
      </c>
      <c r="G16" s="20">
        <f t="shared" si="2"/>
        <v>4081.039</v>
      </c>
      <c r="H16" s="21">
        <v>17880.0</v>
      </c>
      <c r="I16" s="27" t="s">
        <v>22</v>
      </c>
      <c r="J16" s="16">
        <v>443.0</v>
      </c>
      <c r="K16" s="28">
        <f t="shared" si="3"/>
        <v>890</v>
      </c>
      <c r="L16" s="24"/>
    </row>
    <row r="17">
      <c r="A17" s="25"/>
      <c r="B17" s="15">
        <v>19047.0</v>
      </c>
      <c r="C17" s="26">
        <v>1666.0</v>
      </c>
      <c r="D17" s="17" t="s">
        <v>13</v>
      </c>
      <c r="E17" s="18">
        <v>60.038999999999994</v>
      </c>
      <c r="F17" s="19">
        <f>B17*6%</f>
        <v>1142.82</v>
      </c>
      <c r="G17" s="20">
        <f t="shared" si="2"/>
        <v>4252.859</v>
      </c>
      <c r="H17" s="21">
        <v>19047.0</v>
      </c>
      <c r="I17" s="27" t="s">
        <v>23</v>
      </c>
      <c r="J17" s="16">
        <v>443.0</v>
      </c>
      <c r="K17" s="28">
        <f t="shared" si="3"/>
        <v>919</v>
      </c>
      <c r="L17" s="24"/>
    </row>
    <row r="18">
      <c r="A18" s="25"/>
      <c r="B18" s="15">
        <v>20008.0</v>
      </c>
      <c r="C18" s="26">
        <v>1751.0</v>
      </c>
      <c r="D18" s="17" t="s">
        <v>13</v>
      </c>
      <c r="E18" s="18">
        <v>60.038999999999994</v>
      </c>
      <c r="F18" s="19">
        <v>1200.0</v>
      </c>
      <c r="G18" s="20">
        <f t="shared" si="2"/>
        <v>4395.039</v>
      </c>
      <c r="H18" s="21">
        <v>20008.0</v>
      </c>
      <c r="I18" s="29">
        <v>500.0</v>
      </c>
      <c r="J18" s="16">
        <v>443.0</v>
      </c>
      <c r="K18" s="30">
        <f t="shared" si="3"/>
        <v>943</v>
      </c>
      <c r="L18" s="24"/>
    </row>
    <row r="19">
      <c r="A19" s="25"/>
      <c r="B19" s="15">
        <v>21009.0</v>
      </c>
      <c r="C19" s="26">
        <v>1838.0</v>
      </c>
      <c r="D19" s="17" t="s">
        <v>13</v>
      </c>
      <c r="E19" s="18">
        <v>60.038999999999994</v>
      </c>
      <c r="F19" s="19">
        <v>1261.0</v>
      </c>
      <c r="G19" s="20">
        <f t="shared" si="2"/>
        <v>4543.039</v>
      </c>
      <c r="H19" s="21">
        <v>21009.0</v>
      </c>
      <c r="I19" s="29">
        <v>525.0</v>
      </c>
      <c r="J19" s="16">
        <v>443.0</v>
      </c>
      <c r="K19" s="30">
        <f t="shared" si="3"/>
        <v>968</v>
      </c>
      <c r="L19" s="24"/>
    </row>
    <row r="20">
      <c r="A20" s="25"/>
      <c r="B20" s="15">
        <v>22000.0</v>
      </c>
      <c r="C20" s="26">
        <v>1925.0</v>
      </c>
      <c r="D20" s="17" t="s">
        <v>13</v>
      </c>
      <c r="E20" s="18">
        <v>60.038999999999994</v>
      </c>
      <c r="F20" s="19">
        <f t="shared" ref="F20:F25" si="4">B20*6%</f>
        <v>1320</v>
      </c>
      <c r="G20" s="20">
        <f t="shared" si="2"/>
        <v>4689.039</v>
      </c>
      <c r="H20" s="21">
        <v>22000.0</v>
      </c>
      <c r="I20" s="29">
        <v>550.0</v>
      </c>
      <c r="J20" s="16">
        <v>443.0</v>
      </c>
      <c r="K20" s="30">
        <f t="shared" si="3"/>
        <v>993</v>
      </c>
      <c r="L20" s="24"/>
    </row>
    <row r="21">
      <c r="A21" s="25"/>
      <c r="B21" s="15">
        <v>23100.0</v>
      </c>
      <c r="C21" s="26">
        <v>2022.0</v>
      </c>
      <c r="D21" s="17" t="s">
        <v>13</v>
      </c>
      <c r="E21" s="18">
        <v>60.038999999999994</v>
      </c>
      <c r="F21" s="19">
        <f t="shared" si="4"/>
        <v>1386</v>
      </c>
      <c r="G21" s="20">
        <f t="shared" si="2"/>
        <v>4852.039</v>
      </c>
      <c r="H21" s="21">
        <v>23100.0</v>
      </c>
      <c r="I21" s="29">
        <v>577.0</v>
      </c>
      <c r="J21" s="16">
        <v>443.0</v>
      </c>
      <c r="K21" s="30">
        <f t="shared" si="3"/>
        <v>1020</v>
      </c>
      <c r="L21" s="24"/>
    </row>
    <row r="22">
      <c r="A22" s="25"/>
      <c r="B22" s="15">
        <v>24000.0</v>
      </c>
      <c r="C22" s="26">
        <v>2100.0</v>
      </c>
      <c r="D22" s="17" t="s">
        <v>13</v>
      </c>
      <c r="E22" s="18">
        <v>60.038999999999994</v>
      </c>
      <c r="F22" s="19">
        <f t="shared" si="4"/>
        <v>1440</v>
      </c>
      <c r="G22" s="20">
        <f t="shared" si="2"/>
        <v>4984.039</v>
      </c>
      <c r="H22" s="21">
        <v>24000.0</v>
      </c>
      <c r="I22" s="29">
        <v>600.0</v>
      </c>
      <c r="J22" s="16">
        <v>443.0</v>
      </c>
      <c r="K22" s="30">
        <f t="shared" si="3"/>
        <v>1043</v>
      </c>
      <c r="L22" s="24"/>
    </row>
    <row r="23">
      <c r="A23" s="25"/>
      <c r="B23" s="15">
        <v>25250.0</v>
      </c>
      <c r="C23" s="26">
        <v>2210.0</v>
      </c>
      <c r="D23" s="17" t="s">
        <v>13</v>
      </c>
      <c r="E23" s="18">
        <v>60.038999999999994</v>
      </c>
      <c r="F23" s="19">
        <f t="shared" si="4"/>
        <v>1515</v>
      </c>
      <c r="G23" s="20">
        <f t="shared" si="2"/>
        <v>5169.039</v>
      </c>
      <c r="H23" s="21">
        <v>25250.0</v>
      </c>
      <c r="I23" s="29">
        <v>632.0</v>
      </c>
      <c r="J23" s="16">
        <v>443.0</v>
      </c>
      <c r="K23" s="30">
        <f t="shared" si="3"/>
        <v>1075</v>
      </c>
      <c r="L23" s="24"/>
    </row>
    <row r="24">
      <c r="A24" s="25"/>
      <c r="B24" s="15">
        <v>26400.0</v>
      </c>
      <c r="C24" s="27" t="s">
        <v>24</v>
      </c>
      <c r="D24" s="17" t="s">
        <v>13</v>
      </c>
      <c r="E24" s="18">
        <v>60.038999999999994</v>
      </c>
      <c r="F24" s="19">
        <f t="shared" si="4"/>
        <v>1584</v>
      </c>
      <c r="G24" s="20">
        <f t="shared" si="2"/>
        <v>5338.039</v>
      </c>
      <c r="H24" s="21">
        <v>26400.0</v>
      </c>
      <c r="I24" s="29">
        <v>660.0</v>
      </c>
      <c r="J24" s="16">
        <v>443.0</v>
      </c>
      <c r="K24" s="30">
        <f t="shared" si="3"/>
        <v>1103</v>
      </c>
      <c r="L24" s="24"/>
    </row>
    <row r="25">
      <c r="A25" s="7"/>
      <c r="B25" s="15">
        <v>27600.0</v>
      </c>
      <c r="C25" s="27" t="s">
        <v>25</v>
      </c>
      <c r="D25" s="17" t="s">
        <v>13</v>
      </c>
      <c r="E25" s="18">
        <v>60.038999999999994</v>
      </c>
      <c r="F25" s="19">
        <f t="shared" si="4"/>
        <v>1656</v>
      </c>
      <c r="G25" s="20">
        <f t="shared" si="2"/>
        <v>5515.039</v>
      </c>
      <c r="H25" s="21">
        <v>27600.0</v>
      </c>
      <c r="I25" s="29">
        <v>690.0</v>
      </c>
      <c r="J25" s="16">
        <v>443.0</v>
      </c>
      <c r="K25" s="30">
        <f t="shared" si="3"/>
        <v>1133</v>
      </c>
      <c r="L25" s="24"/>
    </row>
    <row r="26">
      <c r="A26" s="31">
        <v>1.0</v>
      </c>
      <c r="B26" s="15">
        <v>28590.0</v>
      </c>
      <c r="C26" s="32" t="s">
        <v>26</v>
      </c>
      <c r="D26" s="17" t="s">
        <v>13</v>
      </c>
      <c r="E26" s="18">
        <v>60.038999999999994</v>
      </c>
      <c r="F26" s="19">
        <v>1715.0</v>
      </c>
      <c r="G26" s="20">
        <f t="shared" si="2"/>
        <v>5660.039</v>
      </c>
      <c r="H26" s="21">
        <v>28590.0</v>
      </c>
      <c r="I26" s="29">
        <v>715.0</v>
      </c>
      <c r="J26" s="16">
        <v>443.0</v>
      </c>
      <c r="K26" s="30">
        <f t="shared" si="3"/>
        <v>1158</v>
      </c>
      <c r="L26" s="24" t="s">
        <v>27</v>
      </c>
    </row>
    <row r="27">
      <c r="A27" s="31">
        <v>2.0</v>
      </c>
      <c r="B27" s="15">
        <v>28800.0</v>
      </c>
      <c r="C27" s="19">
        <v>2520.0</v>
      </c>
      <c r="D27" s="17" t="s">
        <v>28</v>
      </c>
      <c r="E27" s="33" t="s">
        <v>29</v>
      </c>
      <c r="F27" s="19">
        <f t="shared" ref="F27:F63" si="5">B27*6%</f>
        <v>1728</v>
      </c>
      <c r="G27" s="20">
        <f t="shared" si="2"/>
        <v>5702</v>
      </c>
      <c r="H27" s="21">
        <v>28800.0</v>
      </c>
      <c r="I27" s="29">
        <v>720.0</v>
      </c>
      <c r="J27" s="16">
        <v>447.0</v>
      </c>
      <c r="K27" s="30">
        <f t="shared" si="3"/>
        <v>1167</v>
      </c>
      <c r="L27" s="24"/>
    </row>
    <row r="28">
      <c r="A28" s="31">
        <v>3.0</v>
      </c>
      <c r="B28" s="15">
        <v>30300.0</v>
      </c>
      <c r="C28" s="32" t="s">
        <v>30</v>
      </c>
      <c r="D28" s="17" t="s">
        <v>31</v>
      </c>
      <c r="E28" s="33" t="s">
        <v>32</v>
      </c>
      <c r="F28" s="19">
        <f t="shared" si="5"/>
        <v>1818</v>
      </c>
      <c r="G28" s="20">
        <f t="shared" si="2"/>
        <v>5999</v>
      </c>
      <c r="H28" s="21">
        <v>30300.0</v>
      </c>
      <c r="I28" s="29">
        <v>758.0</v>
      </c>
      <c r="J28" s="16">
        <v>470.0</v>
      </c>
      <c r="K28" s="30">
        <f t="shared" si="3"/>
        <v>1228</v>
      </c>
      <c r="L28" s="24"/>
    </row>
    <row r="29">
      <c r="A29" s="31">
        <v>4.0</v>
      </c>
      <c r="B29" s="15">
        <v>31800.0</v>
      </c>
      <c r="C29" s="32" t="s">
        <v>33</v>
      </c>
      <c r="D29" s="17" t="s">
        <v>34</v>
      </c>
      <c r="E29" s="33" t="s">
        <v>35</v>
      </c>
      <c r="F29" s="19">
        <f t="shared" si="5"/>
        <v>1908</v>
      </c>
      <c r="G29" s="20">
        <f t="shared" si="2"/>
        <v>6297</v>
      </c>
      <c r="H29" s="21">
        <v>31800.0</v>
      </c>
      <c r="I29" s="29">
        <v>795.0</v>
      </c>
      <c r="J29" s="16">
        <v>493.0</v>
      </c>
      <c r="K29" s="30">
        <f t="shared" si="3"/>
        <v>1288</v>
      </c>
      <c r="L29" s="24"/>
    </row>
    <row r="30">
      <c r="A30" s="31">
        <v>5.0</v>
      </c>
      <c r="B30" s="15">
        <v>33300.0</v>
      </c>
      <c r="C30" s="32" t="s">
        <v>36</v>
      </c>
      <c r="D30" s="17" t="s">
        <v>37</v>
      </c>
      <c r="E30" s="33" t="s">
        <v>38</v>
      </c>
      <c r="F30" s="19">
        <f t="shared" si="5"/>
        <v>1998</v>
      </c>
      <c r="G30" s="20">
        <f t="shared" si="2"/>
        <v>6593</v>
      </c>
      <c r="H30" s="21">
        <v>33300.0</v>
      </c>
      <c r="I30" s="29">
        <v>833.0</v>
      </c>
      <c r="J30" s="16">
        <v>516.0</v>
      </c>
      <c r="K30" s="30">
        <f t="shared" si="3"/>
        <v>1349</v>
      </c>
      <c r="L30" s="24"/>
    </row>
    <row r="31">
      <c r="A31" s="31">
        <v>6.0</v>
      </c>
      <c r="B31" s="15">
        <v>34800.0</v>
      </c>
      <c r="C31" s="32" t="s">
        <v>39</v>
      </c>
      <c r="D31" s="17" t="s">
        <v>40</v>
      </c>
      <c r="E31" s="33" t="s">
        <v>41</v>
      </c>
      <c r="F31" s="19">
        <f t="shared" si="5"/>
        <v>2088</v>
      </c>
      <c r="G31" s="20">
        <f t="shared" si="2"/>
        <v>6890</v>
      </c>
      <c r="H31" s="21">
        <v>34800.0</v>
      </c>
      <c r="I31" s="29">
        <v>870.0</v>
      </c>
      <c r="J31" s="16">
        <v>540.0</v>
      </c>
      <c r="K31" s="30">
        <f t="shared" si="3"/>
        <v>1410</v>
      </c>
      <c r="L31" s="24"/>
    </row>
    <row r="32">
      <c r="A32" s="31">
        <v>7.0</v>
      </c>
      <c r="B32" s="15">
        <v>36300.0</v>
      </c>
      <c r="C32" s="32" t="s">
        <v>42</v>
      </c>
      <c r="D32" s="17" t="s">
        <v>43</v>
      </c>
      <c r="E32" s="33" t="s">
        <v>44</v>
      </c>
      <c r="F32" s="19">
        <f t="shared" si="5"/>
        <v>2178</v>
      </c>
      <c r="G32" s="20">
        <f t="shared" si="2"/>
        <v>7187</v>
      </c>
      <c r="H32" s="21">
        <v>36300.0</v>
      </c>
      <c r="I32" s="29">
        <v>908.0</v>
      </c>
      <c r="J32" s="16">
        <v>563.0</v>
      </c>
      <c r="K32" s="30">
        <f t="shared" si="3"/>
        <v>1471</v>
      </c>
      <c r="L32" s="24"/>
    </row>
    <row r="33">
      <c r="A33" s="31">
        <v>8.0</v>
      </c>
      <c r="B33" s="15">
        <v>38200.0</v>
      </c>
      <c r="C33" s="32" t="s">
        <v>45</v>
      </c>
      <c r="D33" s="17" t="s">
        <v>46</v>
      </c>
      <c r="E33" s="33" t="s">
        <v>47</v>
      </c>
      <c r="F33" s="19">
        <f t="shared" si="5"/>
        <v>2292</v>
      </c>
      <c r="G33" s="20">
        <f t="shared" si="2"/>
        <v>7563</v>
      </c>
      <c r="H33" s="21">
        <v>38200.0</v>
      </c>
      <c r="I33" s="29">
        <v>955.0</v>
      </c>
      <c r="J33" s="16">
        <v>592.0</v>
      </c>
      <c r="K33" s="30">
        <f t="shared" si="3"/>
        <v>1547</v>
      </c>
      <c r="L33" s="24"/>
    </row>
    <row r="34">
      <c r="A34" s="31">
        <v>9.0</v>
      </c>
      <c r="B34" s="15">
        <v>40100.0</v>
      </c>
      <c r="C34" s="19">
        <v>3509.0</v>
      </c>
      <c r="D34" s="17" t="s">
        <v>48</v>
      </c>
      <c r="E34" s="33" t="s">
        <v>49</v>
      </c>
      <c r="F34" s="19">
        <f t="shared" si="5"/>
        <v>2406</v>
      </c>
      <c r="G34" s="20">
        <f t="shared" si="2"/>
        <v>7939</v>
      </c>
      <c r="H34" s="21">
        <v>40100.0</v>
      </c>
      <c r="I34" s="26">
        <v>1002.0</v>
      </c>
      <c r="J34" s="16">
        <v>622.0</v>
      </c>
      <c r="K34" s="34">
        <f t="shared" si="3"/>
        <v>1624</v>
      </c>
      <c r="L34" s="24"/>
    </row>
    <row r="35">
      <c r="A35" s="31">
        <v>10.0</v>
      </c>
      <c r="B35" s="15">
        <v>42000.0</v>
      </c>
      <c r="C35" s="32" t="s">
        <v>50</v>
      </c>
      <c r="D35" s="17" t="s">
        <v>51</v>
      </c>
      <c r="E35" s="33" t="s">
        <v>52</v>
      </c>
      <c r="F35" s="19">
        <f t="shared" si="5"/>
        <v>2520</v>
      </c>
      <c r="G35" s="20">
        <f t="shared" si="2"/>
        <v>8315</v>
      </c>
      <c r="H35" s="21">
        <v>42000.0</v>
      </c>
      <c r="I35" s="26">
        <v>1050.0</v>
      </c>
      <c r="J35" s="16">
        <v>651.0</v>
      </c>
      <c r="K35" s="34">
        <f t="shared" si="3"/>
        <v>1701</v>
      </c>
      <c r="L35" s="24"/>
    </row>
    <row r="36">
      <c r="A36" s="31">
        <v>11.0</v>
      </c>
      <c r="B36" s="15">
        <v>43900.0</v>
      </c>
      <c r="C36" s="32" t="s">
        <v>53</v>
      </c>
      <c r="D36" s="17" t="s">
        <v>54</v>
      </c>
      <c r="E36" s="33" t="s">
        <v>55</v>
      </c>
      <c r="F36" s="19">
        <f t="shared" si="5"/>
        <v>2634</v>
      </c>
      <c r="G36" s="20">
        <f t="shared" si="2"/>
        <v>8691</v>
      </c>
      <c r="H36" s="21">
        <v>43900.0</v>
      </c>
      <c r="I36" s="26">
        <v>1098.0</v>
      </c>
      <c r="J36" s="16">
        <v>681.0</v>
      </c>
      <c r="K36" s="34">
        <f t="shared" si="3"/>
        <v>1779</v>
      </c>
      <c r="L36" s="24"/>
    </row>
    <row r="37">
      <c r="A37" s="31">
        <v>12.0</v>
      </c>
      <c r="B37" s="15">
        <v>45800.0</v>
      </c>
      <c r="C37" s="32" t="s">
        <v>56</v>
      </c>
      <c r="D37" s="17" t="s">
        <v>57</v>
      </c>
      <c r="E37" s="33" t="s">
        <v>58</v>
      </c>
      <c r="F37" s="19">
        <f t="shared" si="5"/>
        <v>2748</v>
      </c>
      <c r="G37" s="20">
        <f t="shared" si="2"/>
        <v>9068</v>
      </c>
      <c r="H37" s="21">
        <v>45800.0</v>
      </c>
      <c r="I37" s="26">
        <v>1145.0</v>
      </c>
      <c r="J37" s="16">
        <v>710.0</v>
      </c>
      <c r="K37" s="34">
        <f t="shared" si="3"/>
        <v>1855</v>
      </c>
      <c r="L37" s="24" t="s">
        <v>59</v>
      </c>
    </row>
    <row r="38">
      <c r="A38" s="31">
        <v>13.0</v>
      </c>
      <c r="B38" s="35">
        <v>48200.0</v>
      </c>
      <c r="C38" s="32" t="s">
        <v>56</v>
      </c>
      <c r="D38" s="17" t="s">
        <v>60</v>
      </c>
      <c r="E38" s="33" t="s">
        <v>61</v>
      </c>
      <c r="F38" s="19">
        <f t="shared" si="5"/>
        <v>2892</v>
      </c>
      <c r="G38" s="20">
        <f t="shared" si="2"/>
        <v>9333</v>
      </c>
      <c r="H38" s="36">
        <v>48200.0</v>
      </c>
      <c r="I38" s="26">
        <v>1145.0</v>
      </c>
      <c r="J38" s="37">
        <v>748.0</v>
      </c>
      <c r="K38" s="34">
        <f t="shared" si="3"/>
        <v>1893</v>
      </c>
      <c r="L38" s="38"/>
    </row>
    <row r="39">
      <c r="A39" s="31">
        <v>14.0</v>
      </c>
      <c r="B39" s="35">
        <v>50600.0</v>
      </c>
      <c r="C39" s="32" t="s">
        <v>56</v>
      </c>
      <c r="D39" s="17" t="s">
        <v>62</v>
      </c>
      <c r="E39" s="33" t="s">
        <v>63</v>
      </c>
      <c r="F39" s="19">
        <f t="shared" si="5"/>
        <v>3036</v>
      </c>
      <c r="G39" s="20">
        <f t="shared" si="2"/>
        <v>9599</v>
      </c>
      <c r="H39" s="36">
        <v>50600.0</v>
      </c>
      <c r="I39" s="26">
        <v>1145.0</v>
      </c>
      <c r="J39" s="37">
        <v>785.0</v>
      </c>
      <c r="K39" s="34">
        <f t="shared" si="3"/>
        <v>1930</v>
      </c>
      <c r="L39" s="38"/>
    </row>
    <row r="40">
      <c r="A40" s="31">
        <v>15.0</v>
      </c>
      <c r="B40" s="35">
        <v>53000.0</v>
      </c>
      <c r="C40" s="32" t="s">
        <v>56</v>
      </c>
      <c r="D40" s="19">
        <v>2565.0</v>
      </c>
      <c r="E40" s="33" t="s">
        <v>64</v>
      </c>
      <c r="F40" s="19">
        <f t="shared" si="5"/>
        <v>3180</v>
      </c>
      <c r="G40" s="20">
        <f t="shared" si="2"/>
        <v>9864</v>
      </c>
      <c r="H40" s="36">
        <v>53000.0</v>
      </c>
      <c r="I40" s="26">
        <v>1145.0</v>
      </c>
      <c r="J40" s="37">
        <v>822.0</v>
      </c>
      <c r="K40" s="34">
        <f t="shared" si="3"/>
        <v>1967</v>
      </c>
      <c r="L40" s="38"/>
    </row>
    <row r="41">
      <c r="A41" s="31">
        <v>16.0</v>
      </c>
      <c r="B41" s="35">
        <v>55400.0</v>
      </c>
      <c r="C41" s="32" t="s">
        <v>56</v>
      </c>
      <c r="D41" s="19">
        <v>2681.0</v>
      </c>
      <c r="E41" s="33" t="s">
        <v>65</v>
      </c>
      <c r="F41" s="19">
        <f t="shared" si="5"/>
        <v>3324</v>
      </c>
      <c r="G41" s="20">
        <f t="shared" si="2"/>
        <v>10129</v>
      </c>
      <c r="H41" s="36">
        <v>55400.0</v>
      </c>
      <c r="I41" s="26">
        <v>1145.0</v>
      </c>
      <c r="J41" s="37">
        <v>859.0</v>
      </c>
      <c r="K41" s="34">
        <f t="shared" si="3"/>
        <v>2004</v>
      </c>
      <c r="L41" s="38"/>
    </row>
    <row r="42">
      <c r="A42" s="31">
        <v>17.0</v>
      </c>
      <c r="B42" s="35">
        <v>57800.0</v>
      </c>
      <c r="C42" s="32" t="s">
        <v>56</v>
      </c>
      <c r="D42" s="19">
        <v>2797.0</v>
      </c>
      <c r="E42" s="33" t="s">
        <v>66</v>
      </c>
      <c r="F42" s="19">
        <f t="shared" si="5"/>
        <v>3468</v>
      </c>
      <c r="G42" s="20">
        <f t="shared" si="2"/>
        <v>10394</v>
      </c>
      <c r="H42" s="36">
        <v>57800.0</v>
      </c>
      <c r="I42" s="26">
        <v>1145.0</v>
      </c>
      <c r="J42" s="37">
        <v>896.0</v>
      </c>
      <c r="K42" s="34">
        <f t="shared" si="3"/>
        <v>2041</v>
      </c>
      <c r="L42" s="38"/>
    </row>
    <row r="43">
      <c r="A43" s="31">
        <v>18.0</v>
      </c>
      <c r="B43" s="35">
        <v>60800.0</v>
      </c>
      <c r="C43" s="32" t="s">
        <v>56</v>
      </c>
      <c r="D43" s="19">
        <v>2942.0</v>
      </c>
      <c r="E43" s="33" t="s">
        <v>67</v>
      </c>
      <c r="F43" s="19">
        <f t="shared" si="5"/>
        <v>3648</v>
      </c>
      <c r="G43" s="20">
        <f t="shared" si="2"/>
        <v>10726</v>
      </c>
      <c r="H43" s="36">
        <v>60800.0</v>
      </c>
      <c r="I43" s="26">
        <v>1145.0</v>
      </c>
      <c r="J43" s="37">
        <v>943.0</v>
      </c>
      <c r="K43" s="34">
        <f t="shared" si="3"/>
        <v>2088</v>
      </c>
      <c r="L43" s="38"/>
    </row>
    <row r="44">
      <c r="A44" s="31">
        <v>19.0</v>
      </c>
      <c r="B44" s="35">
        <v>63800.0</v>
      </c>
      <c r="C44" s="32" t="s">
        <v>56</v>
      </c>
      <c r="D44" s="19">
        <v>3087.0</v>
      </c>
      <c r="E44" s="33" t="s">
        <v>68</v>
      </c>
      <c r="F44" s="19">
        <f t="shared" si="5"/>
        <v>3828</v>
      </c>
      <c r="G44" s="20">
        <f t="shared" si="2"/>
        <v>11057</v>
      </c>
      <c r="H44" s="36">
        <v>63800.0</v>
      </c>
      <c r="I44" s="26">
        <v>1145.0</v>
      </c>
      <c r="J44" s="37">
        <v>990.0</v>
      </c>
      <c r="K44" s="34">
        <f t="shared" si="3"/>
        <v>2135</v>
      </c>
      <c r="L44" s="38"/>
    </row>
    <row r="45">
      <c r="A45" s="31">
        <v>20.0</v>
      </c>
      <c r="B45" s="35">
        <v>66800.0</v>
      </c>
      <c r="C45" s="32" t="s">
        <v>56</v>
      </c>
      <c r="D45" s="19">
        <v>3233.0</v>
      </c>
      <c r="E45" s="33" t="s">
        <v>69</v>
      </c>
      <c r="F45" s="19">
        <f t="shared" si="5"/>
        <v>4008</v>
      </c>
      <c r="G45" s="20">
        <f t="shared" si="2"/>
        <v>11389</v>
      </c>
      <c r="H45" s="36">
        <v>66800.0</v>
      </c>
      <c r="I45" s="26">
        <v>1145.0</v>
      </c>
      <c r="J45" s="19">
        <v>1036.0</v>
      </c>
      <c r="K45" s="34">
        <f t="shared" si="3"/>
        <v>2181</v>
      </c>
      <c r="L45" s="38"/>
    </row>
    <row r="46">
      <c r="A46" s="31">
        <v>21.0</v>
      </c>
      <c r="B46" s="35">
        <v>69800.0</v>
      </c>
      <c r="C46" s="32" t="s">
        <v>56</v>
      </c>
      <c r="D46" s="19">
        <v>3378.0</v>
      </c>
      <c r="E46" s="33" t="s">
        <v>70</v>
      </c>
      <c r="F46" s="19">
        <f t="shared" si="5"/>
        <v>4188</v>
      </c>
      <c r="G46" s="20">
        <f t="shared" si="2"/>
        <v>11721</v>
      </c>
      <c r="H46" s="36">
        <v>69800.0</v>
      </c>
      <c r="I46" s="26">
        <v>1145.0</v>
      </c>
      <c r="J46" s="19">
        <v>1083.0</v>
      </c>
      <c r="K46" s="34">
        <f t="shared" si="3"/>
        <v>2228</v>
      </c>
      <c r="L46" s="38"/>
    </row>
    <row r="47">
      <c r="A47" s="31">
        <v>22.0</v>
      </c>
      <c r="B47" s="35">
        <v>72800.0</v>
      </c>
      <c r="C47" s="32" t="s">
        <v>56</v>
      </c>
      <c r="D47" s="19">
        <v>3523.0</v>
      </c>
      <c r="E47" s="33" t="s">
        <v>71</v>
      </c>
      <c r="F47" s="19">
        <f t="shared" si="5"/>
        <v>4368</v>
      </c>
      <c r="G47" s="20">
        <f t="shared" si="2"/>
        <v>12052</v>
      </c>
      <c r="H47" s="36">
        <v>72800.0</v>
      </c>
      <c r="I47" s="26">
        <v>1145.0</v>
      </c>
      <c r="J47" s="19">
        <v>1129.0</v>
      </c>
      <c r="K47" s="34">
        <f t="shared" si="3"/>
        <v>2274</v>
      </c>
      <c r="L47" s="38" t="s">
        <v>72</v>
      </c>
    </row>
    <row r="48">
      <c r="A48" s="31">
        <v>23.0</v>
      </c>
      <c r="B48" s="35">
        <v>76500.0</v>
      </c>
      <c r="C48" s="32" t="s">
        <v>56</v>
      </c>
      <c r="D48" s="19">
        <v>3702.0</v>
      </c>
      <c r="E48" s="33" t="s">
        <v>71</v>
      </c>
      <c r="F48" s="19">
        <f t="shared" si="5"/>
        <v>4590</v>
      </c>
      <c r="G48" s="20">
        <f t="shared" si="2"/>
        <v>12453</v>
      </c>
      <c r="H48" s="36">
        <v>76500.0</v>
      </c>
      <c r="I48" s="26">
        <v>1145.0</v>
      </c>
      <c r="J48" s="19">
        <v>1187.0</v>
      </c>
      <c r="K48" s="34">
        <f t="shared" si="3"/>
        <v>2332</v>
      </c>
      <c r="L48" s="38"/>
    </row>
    <row r="49">
      <c r="A49" s="31">
        <v>24.0</v>
      </c>
      <c r="B49" s="35">
        <v>80200.0</v>
      </c>
      <c r="C49" s="32" t="s">
        <v>56</v>
      </c>
      <c r="D49" s="19">
        <v>3881.0</v>
      </c>
      <c r="E49" s="33" t="s">
        <v>71</v>
      </c>
      <c r="F49" s="19">
        <f t="shared" si="5"/>
        <v>4812</v>
      </c>
      <c r="G49" s="20">
        <f t="shared" si="2"/>
        <v>12854</v>
      </c>
      <c r="H49" s="36">
        <v>80200.0</v>
      </c>
      <c r="I49" s="26">
        <v>1145.0</v>
      </c>
      <c r="J49" s="19">
        <v>1244.0</v>
      </c>
      <c r="K49" s="34">
        <f t="shared" si="3"/>
        <v>2389</v>
      </c>
      <c r="L49" s="38"/>
    </row>
    <row r="50">
      <c r="A50" s="31">
        <v>25.0</v>
      </c>
      <c r="B50" s="35">
        <v>83900.0</v>
      </c>
      <c r="C50" s="32" t="s">
        <v>56</v>
      </c>
      <c r="D50" s="19">
        <v>4060.0</v>
      </c>
      <c r="E50" s="33" t="s">
        <v>71</v>
      </c>
      <c r="F50" s="19">
        <f t="shared" si="5"/>
        <v>5034</v>
      </c>
      <c r="G50" s="20">
        <f t="shared" si="2"/>
        <v>13255</v>
      </c>
      <c r="H50" s="36">
        <v>83900.0</v>
      </c>
      <c r="I50" s="26">
        <v>1145.0</v>
      </c>
      <c r="J50" s="19">
        <v>1301.0</v>
      </c>
      <c r="K50" s="34">
        <f t="shared" si="3"/>
        <v>2446</v>
      </c>
      <c r="L50" s="38"/>
    </row>
    <row r="51">
      <c r="A51" s="31">
        <v>26.0</v>
      </c>
      <c r="B51" s="35">
        <v>87600.0</v>
      </c>
      <c r="C51" s="32" t="s">
        <v>56</v>
      </c>
      <c r="D51" s="19">
        <v>4239.0</v>
      </c>
      <c r="E51" s="33" t="s">
        <v>71</v>
      </c>
      <c r="F51" s="19">
        <f t="shared" si="5"/>
        <v>5256</v>
      </c>
      <c r="G51" s="20">
        <f t="shared" si="2"/>
        <v>13656</v>
      </c>
      <c r="H51" s="36">
        <v>87600.0</v>
      </c>
      <c r="I51" s="26">
        <v>1145.0</v>
      </c>
      <c r="J51" s="19">
        <v>1359.0</v>
      </c>
      <c r="K51" s="34">
        <f t="shared" si="3"/>
        <v>2504</v>
      </c>
      <c r="L51" s="38"/>
    </row>
    <row r="52">
      <c r="A52" s="31">
        <v>27.0</v>
      </c>
      <c r="B52" s="35">
        <v>92100.0</v>
      </c>
      <c r="C52" s="32" t="s">
        <v>56</v>
      </c>
      <c r="D52" s="19">
        <v>4457.0</v>
      </c>
      <c r="E52" s="33" t="s">
        <v>71</v>
      </c>
      <c r="F52" s="19">
        <f t="shared" si="5"/>
        <v>5526</v>
      </c>
      <c r="G52" s="20">
        <f t="shared" si="2"/>
        <v>14144</v>
      </c>
      <c r="H52" s="36">
        <v>92100.0</v>
      </c>
      <c r="I52" s="26">
        <v>1145.0</v>
      </c>
      <c r="J52" s="19">
        <v>1428.0</v>
      </c>
      <c r="K52" s="34">
        <f t="shared" si="3"/>
        <v>2573</v>
      </c>
      <c r="L52" s="38"/>
    </row>
    <row r="53">
      <c r="A53" s="31">
        <v>28.0</v>
      </c>
      <c r="B53" s="35">
        <v>96600.0</v>
      </c>
      <c r="C53" s="32" t="s">
        <v>56</v>
      </c>
      <c r="D53" s="19">
        <v>4675.0</v>
      </c>
      <c r="E53" s="33" t="s">
        <v>71</v>
      </c>
      <c r="F53" s="19">
        <f t="shared" si="5"/>
        <v>5796</v>
      </c>
      <c r="G53" s="20">
        <f t="shared" si="2"/>
        <v>14632</v>
      </c>
      <c r="H53" s="36">
        <v>96600.0</v>
      </c>
      <c r="I53" s="26">
        <v>1145.0</v>
      </c>
      <c r="J53" s="19">
        <v>1498.0</v>
      </c>
      <c r="K53" s="34">
        <f t="shared" si="3"/>
        <v>2643</v>
      </c>
      <c r="L53" s="38"/>
    </row>
    <row r="54">
      <c r="A54" s="31">
        <v>29.0</v>
      </c>
      <c r="B54" s="35">
        <v>101100.0</v>
      </c>
      <c r="C54" s="32" t="s">
        <v>56</v>
      </c>
      <c r="D54" s="19">
        <v>4892.0</v>
      </c>
      <c r="E54" s="33" t="s">
        <v>71</v>
      </c>
      <c r="F54" s="19">
        <f t="shared" si="5"/>
        <v>6066</v>
      </c>
      <c r="G54" s="20">
        <f t="shared" si="2"/>
        <v>15119</v>
      </c>
      <c r="H54" s="36">
        <v>101100.0</v>
      </c>
      <c r="I54" s="26">
        <v>1145.0</v>
      </c>
      <c r="J54" s="19">
        <v>1568.0</v>
      </c>
      <c r="K54" s="34">
        <f t="shared" si="3"/>
        <v>2713</v>
      </c>
      <c r="L54" s="38"/>
    </row>
    <row r="55">
      <c r="A55" s="31">
        <v>30.0</v>
      </c>
      <c r="B55" s="35">
        <v>105600.0</v>
      </c>
      <c r="C55" s="32" t="s">
        <v>56</v>
      </c>
      <c r="D55" s="19">
        <v>5110.0</v>
      </c>
      <c r="E55" s="33" t="s">
        <v>71</v>
      </c>
      <c r="F55" s="19">
        <f t="shared" si="5"/>
        <v>6336</v>
      </c>
      <c r="G55" s="20">
        <f t="shared" si="2"/>
        <v>15607</v>
      </c>
      <c r="H55" s="36">
        <v>105600.0</v>
      </c>
      <c r="I55" s="26">
        <v>1145.0</v>
      </c>
      <c r="J55" s="19">
        <v>1638.0</v>
      </c>
      <c r="K55" s="34">
        <f t="shared" si="3"/>
        <v>2783</v>
      </c>
      <c r="L55" s="38"/>
    </row>
    <row r="56">
      <c r="A56" s="31">
        <v>31.0</v>
      </c>
      <c r="B56" s="35">
        <v>110100.0</v>
      </c>
      <c r="C56" s="32" t="s">
        <v>56</v>
      </c>
      <c r="D56" s="19">
        <v>5328.0</v>
      </c>
      <c r="E56" s="33" t="s">
        <v>71</v>
      </c>
      <c r="F56" s="19">
        <f t="shared" si="5"/>
        <v>6606</v>
      </c>
      <c r="G56" s="20">
        <f t="shared" si="2"/>
        <v>16095</v>
      </c>
      <c r="H56" s="36">
        <v>110100.0</v>
      </c>
      <c r="I56" s="26">
        <v>1145.0</v>
      </c>
      <c r="J56" s="19">
        <v>1708.0</v>
      </c>
      <c r="K56" s="34">
        <f t="shared" si="3"/>
        <v>2853</v>
      </c>
      <c r="L56" s="38"/>
    </row>
    <row r="57">
      <c r="A57" s="31">
        <v>32.0</v>
      </c>
      <c r="B57" s="35">
        <v>115500.0</v>
      </c>
      <c r="C57" s="32" t="s">
        <v>56</v>
      </c>
      <c r="D57" s="19">
        <v>5589.0</v>
      </c>
      <c r="E57" s="33" t="s">
        <v>71</v>
      </c>
      <c r="F57" s="19">
        <f t="shared" si="5"/>
        <v>6930</v>
      </c>
      <c r="G57" s="20">
        <f t="shared" si="2"/>
        <v>16680</v>
      </c>
      <c r="H57" s="36">
        <v>115500.0</v>
      </c>
      <c r="I57" s="26">
        <v>1145.0</v>
      </c>
      <c r="J57" s="19">
        <v>1791.0</v>
      </c>
      <c r="K57" s="34">
        <f t="shared" si="3"/>
        <v>2936</v>
      </c>
      <c r="L57" s="38"/>
    </row>
    <row r="58">
      <c r="A58" s="31">
        <v>33.0</v>
      </c>
      <c r="B58" s="35">
        <v>120900.0</v>
      </c>
      <c r="C58" s="32" t="s">
        <v>56</v>
      </c>
      <c r="D58" s="19">
        <v>5850.0</v>
      </c>
      <c r="E58" s="33" t="s">
        <v>71</v>
      </c>
      <c r="F58" s="19">
        <f t="shared" si="5"/>
        <v>7254</v>
      </c>
      <c r="G58" s="20">
        <f t="shared" si="2"/>
        <v>17265</v>
      </c>
      <c r="H58" s="36">
        <v>120900.0</v>
      </c>
      <c r="I58" s="26">
        <v>1145.0</v>
      </c>
      <c r="J58" s="19">
        <v>1875.0</v>
      </c>
      <c r="K58" s="34">
        <f t="shared" si="3"/>
        <v>3020</v>
      </c>
      <c r="L58" s="38"/>
    </row>
    <row r="59">
      <c r="A59" s="31">
        <v>34.0</v>
      </c>
      <c r="B59" s="35">
        <v>126300.0</v>
      </c>
      <c r="C59" s="32" t="s">
        <v>56</v>
      </c>
      <c r="D59" s="19">
        <v>6112.0</v>
      </c>
      <c r="E59" s="33" t="s">
        <v>71</v>
      </c>
      <c r="F59" s="19">
        <f t="shared" si="5"/>
        <v>7578</v>
      </c>
      <c r="G59" s="20">
        <f t="shared" si="2"/>
        <v>17851</v>
      </c>
      <c r="H59" s="36">
        <v>126300.0</v>
      </c>
      <c r="I59" s="26">
        <v>1145.0</v>
      </c>
      <c r="J59" s="19">
        <v>1959.0</v>
      </c>
      <c r="K59" s="34">
        <f t="shared" si="3"/>
        <v>3104</v>
      </c>
      <c r="L59" s="38"/>
    </row>
    <row r="60">
      <c r="A60" s="31">
        <v>35.0</v>
      </c>
      <c r="B60" s="35">
        <v>131700.0</v>
      </c>
      <c r="C60" s="32" t="s">
        <v>56</v>
      </c>
      <c r="D60" s="19">
        <v>6373.0</v>
      </c>
      <c r="E60" s="33" t="s">
        <v>71</v>
      </c>
      <c r="F60" s="19">
        <f t="shared" si="5"/>
        <v>7902</v>
      </c>
      <c r="G60" s="20">
        <f t="shared" si="2"/>
        <v>18436</v>
      </c>
      <c r="H60" s="36">
        <v>131700.0</v>
      </c>
      <c r="I60" s="26">
        <v>1145.0</v>
      </c>
      <c r="J60" s="19">
        <v>2043.0</v>
      </c>
      <c r="K60" s="34">
        <f t="shared" si="3"/>
        <v>3188</v>
      </c>
      <c r="L60" s="38"/>
    </row>
    <row r="61">
      <c r="A61" s="31">
        <v>36.0</v>
      </c>
      <c r="B61" s="35">
        <v>137100.0</v>
      </c>
      <c r="C61" s="32" t="s">
        <v>56</v>
      </c>
      <c r="D61" s="19">
        <v>6634.0</v>
      </c>
      <c r="E61" s="33" t="s">
        <v>71</v>
      </c>
      <c r="F61" s="19">
        <f t="shared" si="5"/>
        <v>8226</v>
      </c>
      <c r="G61" s="20">
        <f t="shared" si="2"/>
        <v>19021</v>
      </c>
      <c r="H61" s="36">
        <v>137100.0</v>
      </c>
      <c r="I61" s="26">
        <v>1145.0</v>
      </c>
      <c r="J61" s="19">
        <v>2126.0</v>
      </c>
      <c r="K61" s="34">
        <f t="shared" si="3"/>
        <v>3271</v>
      </c>
      <c r="L61" s="38"/>
    </row>
    <row r="62">
      <c r="A62" s="31">
        <v>37.0</v>
      </c>
      <c r="B62" s="35">
        <v>142500.0</v>
      </c>
      <c r="C62" s="32" t="s">
        <v>56</v>
      </c>
      <c r="D62" s="19">
        <v>6896.0</v>
      </c>
      <c r="E62" s="33" t="s">
        <v>71</v>
      </c>
      <c r="F62" s="19">
        <f t="shared" si="5"/>
        <v>8550</v>
      </c>
      <c r="G62" s="20">
        <f t="shared" si="2"/>
        <v>19607</v>
      </c>
      <c r="H62" s="36">
        <v>142500.0</v>
      </c>
      <c r="I62" s="26">
        <v>1145.0</v>
      </c>
      <c r="J62" s="19">
        <v>2210.0</v>
      </c>
      <c r="K62" s="34">
        <f t="shared" si="3"/>
        <v>3355</v>
      </c>
      <c r="L62" s="38"/>
    </row>
    <row r="63">
      <c r="A63" s="31">
        <v>38.0</v>
      </c>
      <c r="B63" s="35">
        <v>147900.0</v>
      </c>
      <c r="C63" s="32" t="s">
        <v>56</v>
      </c>
      <c r="D63" s="19">
        <v>7157.0</v>
      </c>
      <c r="E63" s="33" t="s">
        <v>71</v>
      </c>
      <c r="F63" s="19">
        <f t="shared" si="5"/>
        <v>8874</v>
      </c>
      <c r="G63" s="20">
        <f t="shared" si="2"/>
        <v>20192</v>
      </c>
      <c r="H63" s="36">
        <v>147900.0</v>
      </c>
      <c r="I63" s="26">
        <v>1145.0</v>
      </c>
      <c r="J63" s="19">
        <v>2294.0</v>
      </c>
      <c r="K63" s="34">
        <f t="shared" si="3"/>
        <v>3439</v>
      </c>
      <c r="L63" s="38"/>
    </row>
    <row r="64">
      <c r="A64" s="31">
        <v>39.0</v>
      </c>
      <c r="B64" s="35">
        <v>150000.0</v>
      </c>
      <c r="C64" s="32" t="s">
        <v>56</v>
      </c>
      <c r="D64" s="19">
        <v>7259.0</v>
      </c>
      <c r="E64" s="33" t="s">
        <v>71</v>
      </c>
      <c r="F64" s="19">
        <v>9000.0</v>
      </c>
      <c r="G64" s="20">
        <f t="shared" si="2"/>
        <v>20420</v>
      </c>
      <c r="H64" s="36">
        <v>150000.0</v>
      </c>
      <c r="I64" s="26">
        <v>1145.0</v>
      </c>
      <c r="J64" s="19">
        <v>2327.0</v>
      </c>
      <c r="K64" s="34">
        <f t="shared" si="3"/>
        <v>3472</v>
      </c>
      <c r="L64" s="38" t="s">
        <v>73</v>
      </c>
    </row>
    <row r="65">
      <c r="A65" s="31">
        <v>40.0</v>
      </c>
      <c r="B65" s="35">
        <v>156400.0</v>
      </c>
      <c r="C65" s="32" t="s">
        <v>56</v>
      </c>
      <c r="D65" s="19">
        <v>7568.0</v>
      </c>
      <c r="E65" s="33" t="s">
        <v>71</v>
      </c>
      <c r="F65" s="19">
        <v>9000.0</v>
      </c>
      <c r="G65" s="20">
        <f t="shared" si="2"/>
        <v>20729</v>
      </c>
      <c r="H65" s="36">
        <v>156400.0</v>
      </c>
      <c r="I65" s="26">
        <v>1145.0</v>
      </c>
      <c r="J65" s="19">
        <v>2426.0</v>
      </c>
      <c r="K65" s="34">
        <f t="shared" si="3"/>
        <v>3571</v>
      </c>
      <c r="L65" s="38"/>
    </row>
    <row r="66">
      <c r="A66" s="31">
        <v>41.0</v>
      </c>
      <c r="B66" s="35">
        <v>162800.0</v>
      </c>
      <c r="C66" s="32" t="s">
        <v>56</v>
      </c>
      <c r="D66" s="19">
        <v>7878.0</v>
      </c>
      <c r="E66" s="33" t="s">
        <v>71</v>
      </c>
      <c r="F66" s="19">
        <v>9000.0</v>
      </c>
      <c r="G66" s="20">
        <f t="shared" si="2"/>
        <v>21039</v>
      </c>
      <c r="H66" s="36">
        <v>162800.0</v>
      </c>
      <c r="I66" s="26">
        <v>1145.0</v>
      </c>
      <c r="J66" s="19">
        <v>2525.0</v>
      </c>
      <c r="K66" s="34">
        <f t="shared" si="3"/>
        <v>3670</v>
      </c>
      <c r="L66" s="38"/>
    </row>
    <row r="67">
      <c r="A67" s="31">
        <v>42.0</v>
      </c>
      <c r="B67" s="35">
        <v>169200.0</v>
      </c>
      <c r="C67" s="32" t="s">
        <v>56</v>
      </c>
      <c r="D67" s="19">
        <v>8188.0</v>
      </c>
      <c r="E67" s="33" t="s">
        <v>71</v>
      </c>
      <c r="F67" s="19">
        <v>9000.0</v>
      </c>
      <c r="G67" s="20">
        <f t="shared" si="2"/>
        <v>21349</v>
      </c>
      <c r="H67" s="36">
        <v>169200.0</v>
      </c>
      <c r="I67" s="26">
        <v>1145.0</v>
      </c>
      <c r="J67" s="19">
        <v>2624.0</v>
      </c>
      <c r="K67" s="34">
        <f t="shared" si="3"/>
        <v>3769</v>
      </c>
      <c r="L67" s="38"/>
    </row>
    <row r="68">
      <c r="A68" s="31">
        <v>43.0</v>
      </c>
      <c r="B68" s="35">
        <v>175600.0</v>
      </c>
      <c r="C68" s="32" t="s">
        <v>56</v>
      </c>
      <c r="D68" s="19">
        <v>8497.0</v>
      </c>
      <c r="E68" s="33" t="s">
        <v>71</v>
      </c>
      <c r="F68" s="19">
        <v>9000.0</v>
      </c>
      <c r="G68" s="20">
        <f t="shared" si="2"/>
        <v>21658</v>
      </c>
      <c r="H68" s="36">
        <v>175600.0</v>
      </c>
      <c r="I68" s="26">
        <v>1145.0</v>
      </c>
      <c r="J68" s="19">
        <v>2724.0</v>
      </c>
      <c r="K68" s="34">
        <f t="shared" si="3"/>
        <v>3869</v>
      </c>
      <c r="L68" s="38"/>
    </row>
    <row r="69">
      <c r="A69" s="31">
        <v>44.0</v>
      </c>
      <c r="B69" s="35">
        <v>182000.0</v>
      </c>
      <c r="C69" s="32" t="s">
        <v>56</v>
      </c>
      <c r="D69" s="19">
        <v>8807.0</v>
      </c>
      <c r="E69" s="33" t="s">
        <v>71</v>
      </c>
      <c r="F69" s="19">
        <v>9000.0</v>
      </c>
      <c r="G69" s="20">
        <f t="shared" si="2"/>
        <v>21968</v>
      </c>
      <c r="H69" s="36">
        <v>182000.0</v>
      </c>
      <c r="I69" s="26">
        <v>1145.0</v>
      </c>
      <c r="J69" s="19">
        <v>2823.0</v>
      </c>
      <c r="K69" s="34">
        <f t="shared" si="3"/>
        <v>3968</v>
      </c>
      <c r="L69" s="38"/>
    </row>
    <row r="70">
      <c r="A70" s="31">
        <v>45.0</v>
      </c>
      <c r="B70" s="35">
        <v>189500.0</v>
      </c>
      <c r="C70" s="32" t="s">
        <v>56</v>
      </c>
      <c r="D70" s="19">
        <v>9170.0</v>
      </c>
      <c r="E70" s="33" t="s">
        <v>71</v>
      </c>
      <c r="F70" s="19">
        <v>9000.0</v>
      </c>
      <c r="G70" s="20">
        <f t="shared" si="2"/>
        <v>22331</v>
      </c>
      <c r="H70" s="36">
        <v>189500.0</v>
      </c>
      <c r="I70" s="26">
        <v>1145.0</v>
      </c>
      <c r="J70" s="19">
        <v>2939.0</v>
      </c>
      <c r="K70" s="34">
        <f t="shared" si="3"/>
        <v>4084</v>
      </c>
      <c r="L70" s="38"/>
    </row>
    <row r="71">
      <c r="A71" s="31">
        <v>46.0</v>
      </c>
      <c r="B71" s="35">
        <v>197000.0</v>
      </c>
      <c r="C71" s="32" t="s">
        <v>56</v>
      </c>
      <c r="D71" s="19">
        <v>9533.0</v>
      </c>
      <c r="E71" s="33" t="s">
        <v>71</v>
      </c>
      <c r="F71" s="19">
        <v>9000.0</v>
      </c>
      <c r="G71" s="20">
        <f t="shared" si="2"/>
        <v>22694</v>
      </c>
      <c r="H71" s="36">
        <v>197000.0</v>
      </c>
      <c r="I71" s="26">
        <v>1145.0</v>
      </c>
      <c r="J71" s="19">
        <v>3055.0</v>
      </c>
      <c r="K71" s="34">
        <f t="shared" si="3"/>
        <v>4200</v>
      </c>
      <c r="L71" s="38"/>
    </row>
    <row r="72">
      <c r="A72" s="31">
        <v>47.0</v>
      </c>
      <c r="B72" s="35">
        <v>204500.0</v>
      </c>
      <c r="C72" s="32" t="s">
        <v>56</v>
      </c>
      <c r="D72" s="19">
        <v>9896.0</v>
      </c>
      <c r="E72" s="33" t="s">
        <v>71</v>
      </c>
      <c r="F72" s="19">
        <v>9000.0</v>
      </c>
      <c r="G72" s="20">
        <f t="shared" si="2"/>
        <v>23057</v>
      </c>
      <c r="H72" s="36">
        <v>204500.0</v>
      </c>
      <c r="I72" s="26">
        <v>1145.0</v>
      </c>
      <c r="J72" s="19">
        <v>3172.0</v>
      </c>
      <c r="K72" s="34">
        <f t="shared" si="3"/>
        <v>4317</v>
      </c>
      <c r="L72" s="38"/>
    </row>
    <row r="73">
      <c r="A73" s="31">
        <v>48.0</v>
      </c>
      <c r="B73" s="35">
        <v>212000.0</v>
      </c>
      <c r="C73" s="32" t="s">
        <v>56</v>
      </c>
      <c r="D73" s="19">
        <v>10259.0</v>
      </c>
      <c r="E73" s="33" t="s">
        <v>71</v>
      </c>
      <c r="F73" s="39">
        <v>9000.0</v>
      </c>
      <c r="G73" s="20">
        <f t="shared" si="2"/>
        <v>23420</v>
      </c>
      <c r="H73" s="36">
        <v>212000.0</v>
      </c>
      <c r="I73" s="26">
        <v>1145.0</v>
      </c>
      <c r="J73" s="19">
        <v>3288.0</v>
      </c>
      <c r="K73" s="34">
        <f t="shared" si="3"/>
        <v>4433</v>
      </c>
      <c r="L73" s="38"/>
    </row>
    <row r="74">
      <c r="A74" s="31">
        <v>49.0</v>
      </c>
      <c r="B74" s="35">
        <v>219500.0</v>
      </c>
      <c r="C74" s="32" t="s">
        <v>74</v>
      </c>
      <c r="D74" s="19">
        <v>10622.0</v>
      </c>
      <c r="E74" s="33" t="s">
        <v>71</v>
      </c>
      <c r="F74" s="39">
        <v>9000.0</v>
      </c>
      <c r="G74" s="20">
        <f t="shared" si="2"/>
        <v>23783</v>
      </c>
      <c r="H74" s="36">
        <v>219500.0</v>
      </c>
      <c r="I74" s="26">
        <v>1145.0</v>
      </c>
      <c r="J74" s="19">
        <v>3404.0</v>
      </c>
      <c r="K74" s="34">
        <f t="shared" si="3"/>
        <v>4549</v>
      </c>
      <c r="L74" s="38"/>
    </row>
    <row r="75">
      <c r="A75" s="31">
        <v>50.0</v>
      </c>
      <c r="B75" s="35">
        <v>228200.0</v>
      </c>
      <c r="C75" s="32" t="s">
        <v>56</v>
      </c>
      <c r="D75" s="19">
        <v>11043.0</v>
      </c>
      <c r="E75" s="33" t="s">
        <v>71</v>
      </c>
      <c r="F75" s="39">
        <v>9000.0</v>
      </c>
      <c r="G75" s="20">
        <f t="shared" si="2"/>
        <v>24204</v>
      </c>
      <c r="H75" s="36">
        <v>228200.0</v>
      </c>
      <c r="I75" s="26">
        <v>1145.0</v>
      </c>
      <c r="J75" s="19">
        <v>3539.0</v>
      </c>
      <c r="K75" s="34">
        <f t="shared" si="3"/>
        <v>4684</v>
      </c>
      <c r="L75" s="38"/>
    </row>
    <row r="76">
      <c r="A76" s="31">
        <v>51.0</v>
      </c>
      <c r="B76" s="35">
        <v>236900.0</v>
      </c>
      <c r="C76" s="32" t="s">
        <v>56</v>
      </c>
      <c r="D76" s="19">
        <v>11464.0</v>
      </c>
      <c r="E76" s="33" t="s">
        <v>71</v>
      </c>
      <c r="F76" s="39">
        <v>9000.0</v>
      </c>
      <c r="G76" s="20">
        <f t="shared" si="2"/>
        <v>24625</v>
      </c>
      <c r="H76" s="36">
        <v>236900.0</v>
      </c>
      <c r="I76" s="26">
        <v>1145.0</v>
      </c>
      <c r="J76" s="19">
        <v>3674.0</v>
      </c>
      <c r="K76" s="34">
        <f t="shared" si="3"/>
        <v>4819</v>
      </c>
      <c r="L76" s="38"/>
    </row>
    <row r="77">
      <c r="A77" s="31">
        <v>52.0</v>
      </c>
      <c r="B77" s="35">
        <v>245600.0</v>
      </c>
      <c r="C77" s="32" t="s">
        <v>56</v>
      </c>
      <c r="D77" s="19">
        <v>11885.0</v>
      </c>
      <c r="E77" s="33" t="s">
        <v>71</v>
      </c>
      <c r="F77" s="39">
        <v>9000.0</v>
      </c>
      <c r="G77" s="20">
        <f t="shared" si="2"/>
        <v>25046</v>
      </c>
      <c r="H77" s="36">
        <v>245600.0</v>
      </c>
      <c r="I77" s="26">
        <v>1145.0</v>
      </c>
      <c r="J77" s="19">
        <v>3809.0</v>
      </c>
      <c r="K77" s="34">
        <f t="shared" si="3"/>
        <v>4954</v>
      </c>
      <c r="L77" s="38"/>
    </row>
    <row r="78">
      <c r="A78" s="31">
        <v>53.0</v>
      </c>
      <c r="B78" s="35">
        <v>254300.0</v>
      </c>
      <c r="C78" s="32" t="s">
        <v>56</v>
      </c>
      <c r="D78" s="19">
        <v>12306.0</v>
      </c>
      <c r="E78" s="33" t="s">
        <v>71</v>
      </c>
      <c r="F78" s="39">
        <v>9000.0</v>
      </c>
      <c r="G78" s="20">
        <f t="shared" si="2"/>
        <v>25467</v>
      </c>
      <c r="H78" s="36">
        <v>254300.0</v>
      </c>
      <c r="I78" s="26">
        <v>1145.0</v>
      </c>
      <c r="J78" s="19">
        <v>3944.0</v>
      </c>
      <c r="K78" s="34">
        <f t="shared" si="3"/>
        <v>5089</v>
      </c>
      <c r="L78" s="38"/>
    </row>
    <row r="79">
      <c r="A79" s="31">
        <v>54.0</v>
      </c>
      <c r="B79" s="35">
        <v>263000.0</v>
      </c>
      <c r="C79" s="32" t="s">
        <v>56</v>
      </c>
      <c r="D79" s="19">
        <v>12727.0</v>
      </c>
      <c r="E79" s="33" t="s">
        <v>71</v>
      </c>
      <c r="F79" s="39">
        <v>9000.0</v>
      </c>
      <c r="G79" s="20">
        <f t="shared" si="2"/>
        <v>25888</v>
      </c>
      <c r="H79" s="36">
        <v>263000.0</v>
      </c>
      <c r="I79" s="26">
        <v>1145.0</v>
      </c>
      <c r="J79" s="19">
        <v>4079.0</v>
      </c>
      <c r="K79" s="34">
        <f t="shared" si="3"/>
        <v>5224</v>
      </c>
      <c r="L79" s="38"/>
    </row>
    <row r="80">
      <c r="A80" s="31">
        <v>55.0</v>
      </c>
      <c r="B80" s="35">
        <v>273000.0</v>
      </c>
      <c r="C80" s="32" t="s">
        <v>56</v>
      </c>
      <c r="D80" s="19">
        <v>13211.0</v>
      </c>
      <c r="E80" s="33" t="s">
        <v>71</v>
      </c>
      <c r="F80" s="39">
        <v>9000.0</v>
      </c>
      <c r="G80" s="20">
        <f t="shared" si="2"/>
        <v>26372</v>
      </c>
      <c r="H80" s="36">
        <v>273000.0</v>
      </c>
      <c r="I80" s="26">
        <v>1145.0</v>
      </c>
      <c r="J80" s="19">
        <v>4234.0</v>
      </c>
      <c r="K80" s="34">
        <f t="shared" si="3"/>
        <v>5379</v>
      </c>
      <c r="L80" s="38"/>
    </row>
    <row r="81">
      <c r="A81" s="31">
        <v>56.0</v>
      </c>
      <c r="B81" s="35">
        <v>283000.0</v>
      </c>
      <c r="C81" s="32" t="s">
        <v>56</v>
      </c>
      <c r="D81" s="19">
        <v>13695.0</v>
      </c>
      <c r="E81" s="33" t="s">
        <v>71</v>
      </c>
      <c r="F81" s="39">
        <v>9000.0</v>
      </c>
      <c r="G81" s="20">
        <f t="shared" si="2"/>
        <v>26856</v>
      </c>
      <c r="H81" s="36">
        <v>283000.0</v>
      </c>
      <c r="I81" s="26">
        <v>1145.0</v>
      </c>
      <c r="J81" s="19">
        <v>4389.0</v>
      </c>
      <c r="K81" s="34">
        <f t="shared" si="3"/>
        <v>5534</v>
      </c>
      <c r="L81" s="38"/>
    </row>
    <row r="82">
      <c r="A82" s="31">
        <v>57.0</v>
      </c>
      <c r="B82" s="35">
        <v>293000.0</v>
      </c>
      <c r="C82" s="32" t="s">
        <v>56</v>
      </c>
      <c r="D82" s="19">
        <v>14179.0</v>
      </c>
      <c r="E82" s="33" t="s">
        <v>71</v>
      </c>
      <c r="F82" s="39">
        <v>9000.0</v>
      </c>
      <c r="G82" s="20">
        <f t="shared" si="2"/>
        <v>27340</v>
      </c>
      <c r="H82" s="36">
        <v>293000.0</v>
      </c>
      <c r="I82" s="26">
        <v>1145.0</v>
      </c>
      <c r="J82" s="19">
        <v>4544.0</v>
      </c>
      <c r="K82" s="34">
        <f t="shared" si="3"/>
        <v>5689</v>
      </c>
      <c r="L82" s="38"/>
    </row>
    <row r="83">
      <c r="A83" s="31">
        <v>58.0</v>
      </c>
      <c r="B83" s="35">
        <v>303000.0</v>
      </c>
      <c r="C83" s="32" t="s">
        <v>56</v>
      </c>
      <c r="D83" s="19">
        <v>14663.0</v>
      </c>
      <c r="E83" s="33" t="s">
        <v>71</v>
      </c>
      <c r="F83" s="39">
        <v>9000.0</v>
      </c>
      <c r="G83" s="20">
        <f t="shared" si="2"/>
        <v>27824</v>
      </c>
      <c r="H83" s="36">
        <v>303000.0</v>
      </c>
      <c r="I83" s="26">
        <v>1145.0</v>
      </c>
      <c r="J83" s="19">
        <v>4700.0</v>
      </c>
      <c r="K83" s="34">
        <f t="shared" si="3"/>
        <v>5845</v>
      </c>
      <c r="L83" s="38"/>
    </row>
    <row r="84">
      <c r="A84" s="31">
        <v>59.0</v>
      </c>
      <c r="B84" s="40">
        <v>313000.0</v>
      </c>
      <c r="C84" s="41" t="s">
        <v>56</v>
      </c>
      <c r="D84" s="42">
        <v>15146.0</v>
      </c>
      <c r="E84" s="43" t="s">
        <v>71</v>
      </c>
      <c r="F84" s="44">
        <v>9000.0</v>
      </c>
      <c r="G84" s="45">
        <f t="shared" si="2"/>
        <v>28307</v>
      </c>
      <c r="H84" s="46">
        <v>313000.0</v>
      </c>
      <c r="I84" s="47">
        <v>1145.0</v>
      </c>
      <c r="J84" s="42">
        <v>4855.0</v>
      </c>
      <c r="K84" s="48">
        <f t="shared" si="3"/>
        <v>6000</v>
      </c>
      <c r="L84" s="38" t="s">
        <v>75</v>
      </c>
    </row>
    <row r="8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</row>
    <row r="90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</row>
    <row r="9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</row>
    <row r="9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</row>
    <row r="9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</row>
    <row r="94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</row>
    <row r="9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</row>
    <row r="96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</row>
    <row r="97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</row>
    <row r="98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</row>
    <row r="99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</row>
    <row r="100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</row>
    <row r="10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</row>
    <row r="10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</row>
    <row r="10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</row>
    <row r="104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  <row r="10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</row>
    <row r="106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</row>
    <row r="10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</row>
    <row r="108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</row>
    <row r="109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</row>
    <row r="110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</row>
    <row r="11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</row>
    <row r="11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</row>
    <row r="11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</row>
    <row r="114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</row>
    <row r="1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</row>
    <row r="116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</row>
    <row r="1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</row>
    <row r="119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</row>
    <row r="120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</row>
    <row r="12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</row>
    <row r="12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</row>
    <row r="12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</row>
    <row r="124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</row>
    <row r="1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</row>
    <row r="126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</row>
    <row r="127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</row>
    <row r="128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</row>
    <row r="129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</row>
    <row r="130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</row>
    <row r="13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</row>
    <row r="13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</row>
    <row r="13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</row>
    <row r="134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</row>
    <row r="1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</row>
    <row r="136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</row>
    <row r="137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</row>
    <row r="138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</row>
    <row r="139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</row>
    <row r="140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</row>
    <row r="14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</row>
    <row r="14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</row>
    <row r="144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</row>
    <row r="14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</row>
    <row r="147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</row>
    <row r="148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</row>
    <row r="149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</row>
    <row r="150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</row>
    <row r="15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</row>
    <row r="15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</row>
    <row r="15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</row>
    <row r="154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</row>
    <row r="15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</row>
    <row r="15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</row>
    <row r="157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</row>
    <row r="158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</row>
    <row r="159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</row>
    <row r="160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</row>
    <row r="16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</row>
    <row r="164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</row>
    <row r="16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</row>
    <row r="16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</row>
    <row r="167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</row>
    <row r="168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</row>
    <row r="169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</row>
    <row r="170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</row>
    <row r="17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</row>
    <row r="17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</row>
    <row r="174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</row>
    <row r="17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</row>
    <row r="176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</row>
    <row r="177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</row>
    <row r="178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</row>
    <row r="179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</row>
    <row r="180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</row>
    <row r="18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</row>
    <row r="18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</row>
    <row r="184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</row>
    <row r="18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</row>
    <row r="186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</row>
    <row r="187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</row>
    <row r="189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</row>
    <row r="19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</row>
    <row r="19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</row>
    <row r="193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</row>
    <row r="194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</row>
    <row r="19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</row>
    <row r="196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</row>
    <row r="198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</row>
    <row r="199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</row>
    <row r="200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</row>
    <row r="20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</row>
    <row r="20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</row>
    <row r="203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</row>
    <row r="204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</row>
    <row r="20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</row>
    <row r="206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</row>
    <row r="207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</row>
    <row r="208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</row>
    <row r="209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</row>
    <row r="210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</row>
    <row r="21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</row>
    <row r="21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</row>
    <row r="21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</row>
    <row r="216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</row>
    <row r="217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</row>
    <row r="218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</row>
    <row r="220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</row>
    <row r="22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</row>
    <row r="22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</row>
    <row r="22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</row>
    <row r="224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</row>
    <row r="2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</row>
    <row r="226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</row>
    <row r="227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</row>
    <row r="228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</row>
    <row r="229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</row>
    <row r="230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</row>
    <row r="23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</row>
    <row r="23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</row>
    <row r="233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</row>
    <row r="234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</row>
    <row r="23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</row>
    <row r="236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</row>
    <row r="239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</row>
    <row r="240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</row>
    <row r="24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</row>
    <row r="243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</row>
    <row r="244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</row>
    <row r="24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</row>
    <row r="246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</row>
    <row r="247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</row>
    <row r="248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</row>
    <row r="249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</row>
    <row r="250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</row>
    <row r="25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</row>
    <row r="25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</row>
    <row r="253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</row>
    <row r="254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</row>
    <row r="25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</row>
    <row r="257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</row>
    <row r="258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</row>
    <row r="259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</row>
    <row r="26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</row>
    <row r="26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</row>
    <row r="263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</row>
    <row r="264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</row>
    <row r="26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</row>
    <row r="266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</row>
    <row r="267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</row>
    <row r="268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</row>
    <row r="269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</row>
    <row r="270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</row>
    <row r="27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</row>
    <row r="27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</row>
    <row r="273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</row>
    <row r="274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</row>
    <row r="27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</row>
    <row r="276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</row>
    <row r="277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</row>
    <row r="278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</row>
    <row r="279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</row>
    <row r="280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</row>
    <row r="28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</row>
    <row r="28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</row>
    <row r="283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</row>
    <row r="284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</row>
    <row r="28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</row>
    <row r="286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</row>
    <row r="287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</row>
    <row r="288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</row>
    <row r="289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</row>
    <row r="290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</row>
    <row r="29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</row>
    <row r="29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</row>
    <row r="293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</row>
    <row r="294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</row>
    <row r="29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</row>
    <row r="296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</row>
    <row r="297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</row>
    <row r="298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</row>
    <row r="299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</row>
    <row r="300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</row>
    <row r="30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</row>
    <row r="30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</row>
    <row r="303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</row>
    <row r="304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</row>
    <row r="30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</row>
    <row r="306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</row>
    <row r="307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</row>
    <row r="308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</row>
    <row r="309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</row>
    <row r="310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</row>
    <row r="31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</row>
    <row r="31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</row>
    <row r="313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</row>
    <row r="314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</row>
    <row r="31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</row>
    <row r="316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</row>
    <row r="317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</row>
    <row r="318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</row>
    <row r="319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</row>
    <row r="320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</row>
    <row r="32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</row>
    <row r="32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</row>
    <row r="323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</row>
    <row r="324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</row>
    <row r="3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</row>
    <row r="326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</row>
    <row r="327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</row>
    <row r="328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</row>
    <row r="329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</row>
    <row r="330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</row>
    <row r="33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</row>
    <row r="33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</row>
    <row r="333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</row>
    <row r="334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</row>
    <row r="33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</row>
    <row r="336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</row>
    <row r="337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</row>
    <row r="338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</row>
    <row r="339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</row>
    <row r="340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</row>
    <row r="34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</row>
    <row r="34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</row>
    <row r="343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</row>
    <row r="344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</row>
    <row r="34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</row>
    <row r="346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</row>
    <row r="347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</row>
    <row r="348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</row>
    <row r="349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</row>
    <row r="350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</row>
    <row r="35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</row>
    <row r="35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</row>
    <row r="353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</row>
    <row r="354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</row>
    <row r="35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</row>
    <row r="356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</row>
    <row r="357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</row>
    <row r="358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</row>
    <row r="359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</row>
    <row r="360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</row>
    <row r="36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</row>
    <row r="36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</row>
    <row r="363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</row>
    <row r="364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</row>
    <row r="36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</row>
    <row r="366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</row>
    <row r="367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</row>
    <row r="368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</row>
    <row r="369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</row>
    <row r="370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</row>
    <row r="37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</row>
    <row r="37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</row>
    <row r="373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</row>
    <row r="374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</row>
    <row r="37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</row>
    <row r="376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</row>
    <row r="377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</row>
    <row r="378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</row>
    <row r="379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</row>
    <row r="380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</row>
    <row r="38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</row>
    <row r="38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</row>
    <row r="383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</row>
    <row r="384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</row>
    <row r="38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</row>
    <row r="386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</row>
    <row r="387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</row>
    <row r="388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</row>
    <row r="389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</row>
    <row r="390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</row>
    <row r="39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</row>
    <row r="39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</row>
    <row r="393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</row>
    <row r="394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</row>
    <row r="39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</row>
    <row r="396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</row>
    <row r="397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</row>
    <row r="398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</row>
    <row r="399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</row>
    <row r="400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</row>
    <row r="40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</row>
    <row r="40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</row>
    <row r="403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</row>
    <row r="404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</row>
    <row r="40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</row>
    <row r="406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</row>
    <row r="407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</row>
    <row r="408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</row>
    <row r="409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</row>
    <row r="410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</row>
    <row r="41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</row>
    <row r="41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</row>
    <row r="413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</row>
    <row r="414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</row>
    <row r="41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</row>
    <row r="416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</row>
    <row r="417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</row>
    <row r="418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</row>
    <row r="419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</row>
    <row r="420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</row>
    <row r="42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</row>
    <row r="42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</row>
    <row r="423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</row>
    <row r="424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</row>
    <row r="4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</row>
    <row r="426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</row>
    <row r="427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</row>
    <row r="428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</row>
    <row r="429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</row>
    <row r="430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</row>
    <row r="43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</row>
    <row r="43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</row>
    <row r="433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</row>
    <row r="434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</row>
    <row r="43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</row>
    <row r="436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</row>
    <row r="437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</row>
    <row r="438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</row>
    <row r="439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</row>
    <row r="440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</row>
    <row r="44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</row>
    <row r="44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</row>
    <row r="443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</row>
    <row r="444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</row>
    <row r="44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</row>
    <row r="446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</row>
    <row r="447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</row>
    <row r="448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</row>
    <row r="449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</row>
    <row r="450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</row>
    <row r="45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</row>
    <row r="45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</row>
    <row r="453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</row>
    <row r="454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</row>
    <row r="45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</row>
    <row r="456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</row>
    <row r="457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</row>
    <row r="458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</row>
    <row r="459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</row>
    <row r="460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</row>
    <row r="46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</row>
    <row r="46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</row>
    <row r="463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</row>
    <row r="464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</row>
    <row r="46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</row>
    <row r="466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</row>
    <row r="467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</row>
    <row r="468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</row>
    <row r="469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</row>
    <row r="470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</row>
    <row r="47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</row>
    <row r="47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</row>
    <row r="473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</row>
    <row r="474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</row>
    <row r="47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</row>
    <row r="476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</row>
    <row r="477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</row>
    <row r="478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</row>
    <row r="479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</row>
    <row r="480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</row>
    <row r="48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</row>
    <row r="48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</row>
    <row r="483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</row>
    <row r="484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</row>
    <row r="48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</row>
    <row r="486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</row>
    <row r="487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</row>
    <row r="488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</row>
    <row r="489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</row>
    <row r="490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</row>
    <row r="49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</row>
    <row r="49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</row>
    <row r="493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</row>
    <row r="494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</row>
    <row r="49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</row>
    <row r="496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</row>
    <row r="497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</row>
    <row r="498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</row>
    <row r="499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</row>
    <row r="500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</row>
    <row r="50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</row>
    <row r="50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</row>
    <row r="503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</row>
    <row r="504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</row>
    <row r="50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</row>
    <row r="506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</row>
    <row r="507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</row>
    <row r="508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</row>
    <row r="509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</row>
    <row r="510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</row>
    <row r="51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</row>
    <row r="51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</row>
    <row r="513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</row>
    <row r="514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</row>
    <row r="51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</row>
    <row r="516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</row>
    <row r="517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</row>
    <row r="518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</row>
    <row r="519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</row>
    <row r="520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</row>
    <row r="52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</row>
    <row r="52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</row>
    <row r="523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</row>
    <row r="524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</row>
    <row r="5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</row>
    <row r="526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</row>
    <row r="527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</row>
    <row r="528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</row>
    <row r="529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</row>
    <row r="530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</row>
    <row r="53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</row>
    <row r="53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</row>
    <row r="533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</row>
    <row r="534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</row>
    <row r="53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</row>
    <row r="536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</row>
    <row r="537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</row>
    <row r="538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</row>
    <row r="539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</row>
    <row r="540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</row>
    <row r="54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</row>
    <row r="54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</row>
    <row r="543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</row>
    <row r="544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</row>
    <row r="54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</row>
    <row r="546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</row>
    <row r="547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</row>
    <row r="548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</row>
    <row r="549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</row>
    <row r="550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</row>
    <row r="55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</row>
    <row r="55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</row>
    <row r="553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</row>
    <row r="554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</row>
    <row r="55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</row>
    <row r="556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</row>
    <row r="557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</row>
    <row r="558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</row>
    <row r="559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</row>
    <row r="560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</row>
    <row r="56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</row>
    <row r="56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</row>
    <row r="563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</row>
    <row r="564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</row>
    <row r="56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</row>
    <row r="566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</row>
    <row r="567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</row>
    <row r="568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</row>
    <row r="569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</row>
    <row r="570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</row>
    <row r="57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</row>
    <row r="57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</row>
    <row r="573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</row>
    <row r="574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</row>
    <row r="57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</row>
    <row r="576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</row>
    <row r="577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</row>
    <row r="578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</row>
    <row r="579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</row>
    <row r="580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</row>
    <row r="58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</row>
    <row r="58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</row>
    <row r="583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</row>
    <row r="584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</row>
    <row r="58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</row>
    <row r="586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</row>
    <row r="587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</row>
    <row r="588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</row>
    <row r="589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</row>
    <row r="590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</row>
    <row r="59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</row>
    <row r="59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</row>
    <row r="593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</row>
    <row r="594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</row>
    <row r="59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</row>
    <row r="596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</row>
    <row r="597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</row>
    <row r="598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</row>
    <row r="599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</row>
    <row r="600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</row>
    <row r="60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</row>
    <row r="60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</row>
    <row r="603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</row>
    <row r="604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</row>
    <row r="60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</row>
    <row r="606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</row>
    <row r="607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</row>
    <row r="608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</row>
    <row r="609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</row>
    <row r="610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</row>
    <row r="61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</row>
    <row r="61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</row>
    <row r="613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</row>
    <row r="614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</row>
    <row r="61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</row>
    <row r="616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</row>
    <row r="617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</row>
    <row r="618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</row>
    <row r="619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</row>
    <row r="620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</row>
    <row r="62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</row>
    <row r="62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</row>
    <row r="623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</row>
    <row r="624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</row>
    <row r="6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</row>
    <row r="626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</row>
    <row r="627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</row>
    <row r="628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</row>
    <row r="629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</row>
    <row r="630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</row>
    <row r="63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</row>
    <row r="63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</row>
    <row r="633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</row>
    <row r="634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</row>
    <row r="63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</row>
    <row r="636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</row>
    <row r="637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</row>
    <row r="638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</row>
    <row r="639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</row>
    <row r="640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</row>
    <row r="64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</row>
    <row r="64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</row>
    <row r="643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</row>
    <row r="644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</row>
    <row r="64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</row>
    <row r="646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</row>
    <row r="647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</row>
    <row r="648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</row>
    <row r="649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</row>
    <row r="650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</row>
    <row r="65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</row>
    <row r="65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</row>
    <row r="653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</row>
    <row r="654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</row>
    <row r="65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</row>
    <row r="656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</row>
    <row r="657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</row>
    <row r="658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</row>
    <row r="659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</row>
    <row r="660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</row>
    <row r="66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</row>
    <row r="66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</row>
    <row r="663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</row>
    <row r="664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</row>
    <row r="66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</row>
    <row r="666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</row>
    <row r="667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</row>
    <row r="668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</row>
    <row r="669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</row>
    <row r="670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</row>
    <row r="67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</row>
    <row r="67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</row>
    <row r="673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</row>
    <row r="674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</row>
    <row r="67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</row>
    <row r="676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</row>
    <row r="677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</row>
    <row r="678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</row>
    <row r="679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</row>
    <row r="680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</row>
    <row r="68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</row>
    <row r="68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</row>
    <row r="683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</row>
    <row r="684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</row>
    <row r="68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</row>
    <row r="686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</row>
    <row r="687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</row>
    <row r="688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</row>
    <row r="689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</row>
    <row r="690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</row>
    <row r="69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</row>
    <row r="69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</row>
    <row r="693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</row>
    <row r="694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</row>
    <row r="69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</row>
    <row r="696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</row>
    <row r="697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</row>
    <row r="698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</row>
    <row r="699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</row>
    <row r="700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</row>
    <row r="70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</row>
    <row r="70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</row>
    <row r="703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</row>
    <row r="704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</row>
    <row r="70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</row>
    <row r="706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</row>
    <row r="707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</row>
    <row r="708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</row>
    <row r="709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</row>
    <row r="710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</row>
    <row r="71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</row>
    <row r="71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</row>
    <row r="713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</row>
    <row r="714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</row>
    <row r="71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</row>
    <row r="716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</row>
    <row r="717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</row>
    <row r="718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</row>
    <row r="719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</row>
    <row r="720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</row>
    <row r="72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</row>
    <row r="72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</row>
    <row r="723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</row>
    <row r="724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</row>
    <row r="7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</row>
    <row r="726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</row>
    <row r="727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</row>
    <row r="728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</row>
    <row r="729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</row>
    <row r="730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</row>
    <row r="73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</row>
    <row r="73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</row>
    <row r="733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</row>
    <row r="734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</row>
    <row r="73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</row>
    <row r="736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</row>
    <row r="737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</row>
    <row r="738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</row>
    <row r="739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</row>
    <row r="740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</row>
    <row r="74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</row>
    <row r="74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</row>
    <row r="743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</row>
    <row r="744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</row>
    <row r="74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</row>
    <row r="746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</row>
    <row r="747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</row>
    <row r="748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</row>
    <row r="749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</row>
    <row r="750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</row>
    <row r="75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</row>
    <row r="75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</row>
    <row r="753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</row>
    <row r="754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</row>
    <row r="75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</row>
    <row r="756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</row>
    <row r="757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</row>
    <row r="758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</row>
    <row r="759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</row>
    <row r="760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</row>
    <row r="76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</row>
    <row r="76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</row>
    <row r="763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</row>
    <row r="764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</row>
    <row r="76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</row>
    <row r="766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</row>
    <row r="767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</row>
    <row r="768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</row>
    <row r="769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</row>
    <row r="770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</row>
    <row r="77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</row>
    <row r="77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</row>
    <row r="773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</row>
    <row r="774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</row>
    <row r="77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</row>
    <row r="776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</row>
    <row r="777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</row>
    <row r="778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</row>
    <row r="779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</row>
    <row r="780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</row>
    <row r="78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</row>
    <row r="78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</row>
    <row r="783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</row>
    <row r="784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</row>
    <row r="78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</row>
    <row r="786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</row>
    <row r="787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</row>
    <row r="788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</row>
    <row r="789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</row>
    <row r="790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</row>
    <row r="79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</row>
    <row r="79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</row>
    <row r="793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</row>
    <row r="794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</row>
    <row r="79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</row>
    <row r="796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</row>
    <row r="797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</row>
    <row r="798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</row>
    <row r="799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</row>
    <row r="800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</row>
    <row r="80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</row>
    <row r="80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</row>
    <row r="803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</row>
    <row r="804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</row>
    <row r="80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</row>
    <row r="806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</row>
    <row r="807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</row>
    <row r="808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</row>
    <row r="809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</row>
    <row r="810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</row>
    <row r="81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</row>
    <row r="81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</row>
    <row r="813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</row>
    <row r="814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</row>
    <row r="81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</row>
    <row r="816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</row>
    <row r="817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</row>
    <row r="818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</row>
    <row r="819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</row>
    <row r="820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</row>
    <row r="82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</row>
    <row r="82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</row>
    <row r="823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</row>
    <row r="824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</row>
    <row r="8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</row>
    <row r="826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</row>
    <row r="827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</row>
    <row r="828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</row>
    <row r="829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</row>
    <row r="830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</row>
    <row r="83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</row>
    <row r="83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</row>
    <row r="833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</row>
    <row r="834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</row>
    <row r="83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</row>
    <row r="836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</row>
    <row r="837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</row>
    <row r="838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</row>
    <row r="839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</row>
    <row r="840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</row>
    <row r="84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</row>
    <row r="84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</row>
    <row r="843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</row>
    <row r="844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</row>
    <row r="84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</row>
    <row r="846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</row>
    <row r="847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</row>
    <row r="848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</row>
    <row r="849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</row>
    <row r="850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</row>
    <row r="85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</row>
    <row r="85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</row>
    <row r="853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</row>
    <row r="854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</row>
    <row r="85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</row>
    <row r="856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</row>
    <row r="857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</row>
    <row r="858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</row>
    <row r="859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</row>
    <row r="860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</row>
    <row r="86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</row>
    <row r="86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</row>
    <row r="863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</row>
    <row r="864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</row>
    <row r="86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</row>
    <row r="866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</row>
    <row r="867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</row>
    <row r="868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</row>
    <row r="869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</row>
    <row r="870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</row>
    <row r="87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</row>
    <row r="87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</row>
    <row r="873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</row>
    <row r="874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</row>
    <row r="87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</row>
    <row r="876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</row>
    <row r="877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</row>
    <row r="878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</row>
    <row r="879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</row>
    <row r="880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</row>
    <row r="88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</row>
    <row r="88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</row>
    <row r="883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</row>
    <row r="884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</row>
    <row r="88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</row>
    <row r="886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</row>
    <row r="887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</row>
    <row r="888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</row>
    <row r="889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</row>
    <row r="890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</row>
    <row r="89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</row>
    <row r="89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</row>
    <row r="893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</row>
    <row r="894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</row>
    <row r="89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</row>
    <row r="896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</row>
    <row r="897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</row>
    <row r="898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</row>
    <row r="899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</row>
    <row r="900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</row>
    <row r="90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</row>
    <row r="90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</row>
    <row r="903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</row>
    <row r="904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</row>
    <row r="90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</row>
    <row r="906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</row>
    <row r="907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</row>
    <row r="908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</row>
    <row r="909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</row>
    <row r="910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</row>
    <row r="91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</row>
    <row r="91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</row>
    <row r="913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</row>
    <row r="914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</row>
    <row r="91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</row>
    <row r="916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</row>
    <row r="917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</row>
    <row r="918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</row>
    <row r="919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</row>
    <row r="920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</row>
    <row r="92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</row>
    <row r="92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</row>
    <row r="923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</row>
    <row r="924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</row>
    <row r="9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</row>
    <row r="926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</row>
    <row r="927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</row>
    <row r="928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</row>
    <row r="929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</row>
    <row r="930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</row>
    <row r="93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</row>
    <row r="93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</row>
    <row r="933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</row>
    <row r="934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</row>
    <row r="93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</row>
    <row r="936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</row>
    <row r="937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</row>
    <row r="938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</row>
    <row r="939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</row>
    <row r="940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</row>
    <row r="94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</row>
    <row r="94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</row>
    <row r="943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</row>
    <row r="944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</row>
    <row r="94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</row>
    <row r="946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</row>
    <row r="947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</row>
    <row r="948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</row>
    <row r="949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</row>
    <row r="950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</row>
    <row r="95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</row>
    <row r="95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</row>
    <row r="953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</row>
    <row r="954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</row>
    <row r="95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</row>
    <row r="956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</row>
    <row r="957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</row>
    <row r="958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</row>
    <row r="959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</row>
    <row r="960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</row>
    <row r="96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</row>
    <row r="96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</row>
    <row r="963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</row>
    <row r="964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</row>
    <row r="96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</row>
    <row r="966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</row>
    <row r="967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</row>
    <row r="968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</row>
    <row r="969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</row>
    <row r="970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</row>
    <row r="97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</row>
    <row r="97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</row>
    <row r="973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</row>
    <row r="974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</row>
    <row r="97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</row>
    <row r="976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</row>
    <row r="977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</row>
    <row r="978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</row>
    <row r="979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</row>
    <row r="980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</row>
    <row r="98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</row>
    <row r="982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</row>
    <row r="983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</row>
    <row r="984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</row>
    <row r="98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</row>
    <row r="986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</row>
    <row r="987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</row>
    <row r="988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</row>
    <row r="989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</row>
    <row r="990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</row>
    <row r="99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</row>
    <row r="992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</row>
    <row r="993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</row>
    <row r="994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</row>
    <row r="99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</row>
    <row r="996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</row>
    <row r="997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</row>
    <row r="998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</row>
    <row r="999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</row>
    <row r="1000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</row>
  </sheetData>
  <mergeCells count="5">
    <mergeCell ref="A1:A2"/>
    <mergeCell ref="B1:G1"/>
    <mergeCell ref="H1:K1"/>
    <mergeCell ref="L1:L2"/>
    <mergeCell ref="A3:A25"/>
  </mergeCells>
  <drawing r:id="rId1"/>
</worksheet>
</file>